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Documento Transparencia\2026\3 MARZO 2026\"/>
    </mc:Choice>
  </mc:AlternateContent>
  <xr:revisionPtr revIDLastSave="0" documentId="13_ncr:1_{F6D532CD-7B9A-4585-B754-4F160FDD31B6}" xr6:coauthVersionLast="47" xr6:coauthVersionMax="47" xr10:uidLastSave="{00000000-0000-0000-0000-000000000000}"/>
  <bookViews>
    <workbookView xWindow="-120" yWindow="-120" windowWidth="29040" windowHeight="15840" xr2:uid="{1E620901-B223-4D4A-BE87-CCBD553B46E3}"/>
  </bookViews>
  <sheets>
    <sheet name="DEUDA MARZO 2026" sheetId="5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59" i="5" l="1"/>
  <c r="E161" i="5" l="1"/>
</calcChain>
</file>

<file path=xl/sharedStrings.xml><?xml version="1.0" encoding="utf-8"?>
<sst xmlns="http://schemas.openxmlformats.org/spreadsheetml/2006/main" count="466" uniqueCount="240">
  <si>
    <t xml:space="preserve">NOMBRES PROVEEDOR  </t>
  </si>
  <si>
    <t>Republica Dominicana</t>
  </si>
  <si>
    <t>SERVICIO NACIONAL DE SALUD</t>
  </si>
  <si>
    <t>Fecha</t>
  </si>
  <si>
    <t>TOTAL DEUDA</t>
  </si>
  <si>
    <t>Elaborado por:</t>
  </si>
  <si>
    <t>Revisado por: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</si>
  <si>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</si>
  <si>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</si>
  <si>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</si>
  <si>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</si>
  <si>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</si>
  <si>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</si>
  <si>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</si>
  <si>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ESTABLECIMIENTO: HOSPITAL INFANTIL DR. JOSE MANUEL RODRIGUEZ JIMENES  REGION OZAMA</t>
  </si>
  <si>
    <t>FERMIONES</t>
  </si>
  <si>
    <t>B1500000042</t>
  </si>
  <si>
    <t>INSUMOS ODONTOLOGIA</t>
  </si>
  <si>
    <t>SUPPLINET DENTAL</t>
  </si>
  <si>
    <t>B1500000130</t>
  </si>
  <si>
    <t>LABORATORIO FLEXIBLES</t>
  </si>
  <si>
    <t>B1500000344</t>
  </si>
  <si>
    <t>B1500000349</t>
  </si>
  <si>
    <t>B1500000346</t>
  </si>
  <si>
    <t>B1500000347</t>
  </si>
  <si>
    <t>B1500000352</t>
  </si>
  <si>
    <t>B1500000353</t>
  </si>
  <si>
    <t>B1500000354</t>
  </si>
  <si>
    <t>B1500000356</t>
  </si>
  <si>
    <t>B1500000601</t>
  </si>
  <si>
    <t>B1500000845</t>
  </si>
  <si>
    <t>B1500000831</t>
  </si>
  <si>
    <t>B1500000802</t>
  </si>
  <si>
    <t>B1500000652</t>
  </si>
  <si>
    <t>B1500000834</t>
  </si>
  <si>
    <t>B1500000851</t>
  </si>
  <si>
    <t>B1500000789</t>
  </si>
  <si>
    <t>B1500000870</t>
  </si>
  <si>
    <t>B1500000847</t>
  </si>
  <si>
    <t>B1500000136</t>
  </si>
  <si>
    <t>ALIMENTOS</t>
  </si>
  <si>
    <t>MANTENIMIENTO</t>
  </si>
  <si>
    <t>MAIKOL JOSE DE LA ROSA RAMIREZ</t>
  </si>
  <si>
    <t>B1500000464</t>
  </si>
  <si>
    <t>FELIX YENN</t>
  </si>
  <si>
    <t>INSUMOS ODONTOLOGICOS</t>
  </si>
  <si>
    <t>B1500000062</t>
  </si>
  <si>
    <t>MONCALI</t>
  </si>
  <si>
    <t>B1500000298</t>
  </si>
  <si>
    <t>B1500000265</t>
  </si>
  <si>
    <t>SMART OFFICE SOLUTIONS, S.R.L.</t>
  </si>
  <si>
    <t>MATERIALES OFICINAS SELLOS</t>
  </si>
  <si>
    <t>B1500000063</t>
  </si>
  <si>
    <t xml:space="preserve">FELICIA A. LOPEZ </t>
  </si>
  <si>
    <t>B1500000308</t>
  </si>
  <si>
    <t>B1500000309</t>
  </si>
  <si>
    <t>B1500000311</t>
  </si>
  <si>
    <t>IMPRESORA</t>
  </si>
  <si>
    <t>COMERCIAL  2MB</t>
  </si>
  <si>
    <t>B1500000277</t>
  </si>
  <si>
    <t>B1500000272</t>
  </si>
  <si>
    <t>B1500000275</t>
  </si>
  <si>
    <t>B1500000269</t>
  </si>
  <si>
    <t>MATERIAL GASTABLES</t>
  </si>
  <si>
    <t>B1500000098</t>
  </si>
  <si>
    <t>MATERIALES DE LIMPIEZA</t>
  </si>
  <si>
    <t>COMBUSTIBLE</t>
  </si>
  <si>
    <t>OCEAN BEEF</t>
  </si>
  <si>
    <t>B1500001256</t>
  </si>
  <si>
    <t>COMERCIAL YAELYS</t>
  </si>
  <si>
    <t>MATERIAL GASTABLE</t>
  </si>
  <si>
    <t>B1500000532</t>
  </si>
  <si>
    <t>MESSI OFFICE</t>
  </si>
  <si>
    <t>MATERIALES GASTABLE</t>
  </si>
  <si>
    <t>B1500000413</t>
  </si>
  <si>
    <t>B1500000403</t>
  </si>
  <si>
    <t>AGRO GLOBAL</t>
  </si>
  <si>
    <t>B1500000853</t>
  </si>
  <si>
    <t>KELNET COMPUTER SRL</t>
  </si>
  <si>
    <t>B1500001098</t>
  </si>
  <si>
    <t>TECNOLOGIA</t>
  </si>
  <si>
    <t>AMMB IMPORTACION</t>
  </si>
  <si>
    <t>HILO CROMICO</t>
  </si>
  <si>
    <t>MACARIO</t>
  </si>
  <si>
    <t>REACTIVOS</t>
  </si>
  <si>
    <t>INTER COMPUTERS</t>
  </si>
  <si>
    <t>TRITURADORA</t>
  </si>
  <si>
    <t>TRIGAS DEL CARIBE</t>
  </si>
  <si>
    <t>INSTALACION</t>
  </si>
  <si>
    <t>OXIGENOS</t>
  </si>
  <si>
    <t>B1500000132</t>
  </si>
  <si>
    <t>ALIANZA INNOVADORA (AIDSA)</t>
  </si>
  <si>
    <t>DESECHOS BIOMEDICOS</t>
  </si>
  <si>
    <t>AL GUSTO CATERING</t>
  </si>
  <si>
    <t>CATERING</t>
  </si>
  <si>
    <t>BIONUCLEAR</t>
  </si>
  <si>
    <t>INSUMO ODONTOLOGIA</t>
  </si>
  <si>
    <t>B1500000355</t>
  </si>
  <si>
    <t>CIENTEC SRL</t>
  </si>
  <si>
    <t>B1500007202</t>
  </si>
  <si>
    <t>B1500007333</t>
  </si>
  <si>
    <t>B1500007485</t>
  </si>
  <si>
    <t>B1500007662</t>
  </si>
  <si>
    <t>B1500007663</t>
  </si>
  <si>
    <t>B1500007714</t>
  </si>
  <si>
    <t>EXCELSIUS</t>
  </si>
  <si>
    <t>SOFTWARE</t>
  </si>
  <si>
    <t>CAASD</t>
  </si>
  <si>
    <t>AGUA POTABLE</t>
  </si>
  <si>
    <t>AIR LIQUIDE</t>
  </si>
  <si>
    <t>E450000001100</t>
  </si>
  <si>
    <t>E450000000151</t>
  </si>
  <si>
    <t>E450000000181</t>
  </si>
  <si>
    <t>E450000000203</t>
  </si>
  <si>
    <t>E450000000220</t>
  </si>
  <si>
    <t>E450000000264</t>
  </si>
  <si>
    <t>E450000000307</t>
  </si>
  <si>
    <t>E450000000339</t>
  </si>
  <si>
    <t>E450000000346</t>
  </si>
  <si>
    <t>E450000000363</t>
  </si>
  <si>
    <t>E450000000374</t>
  </si>
  <si>
    <t>E450000000384</t>
  </si>
  <si>
    <t>E450000000409</t>
  </si>
  <si>
    <t>E450000000440</t>
  </si>
  <si>
    <t>E450000000506</t>
  </si>
  <si>
    <t>E450000000485</t>
  </si>
  <si>
    <t>E450000000500</t>
  </si>
  <si>
    <t>E450000000494</t>
  </si>
  <si>
    <t>E450000000521</t>
  </si>
  <si>
    <t>E450000000588</t>
  </si>
  <si>
    <t>E450000000623</t>
  </si>
  <si>
    <t>E450000000633</t>
  </si>
  <si>
    <t>E450000000679</t>
  </si>
  <si>
    <t>E450000000757</t>
  </si>
  <si>
    <t>E450000000749</t>
  </si>
  <si>
    <t>E450000000831</t>
  </si>
  <si>
    <t>E450000000825</t>
  </si>
  <si>
    <t>E450000000805</t>
  </si>
  <si>
    <t>E450000000885</t>
  </si>
  <si>
    <t>E450000000917</t>
  </si>
  <si>
    <t>E450000000984</t>
  </si>
  <si>
    <t>E450000001001</t>
  </si>
  <si>
    <t>E450000001002</t>
  </si>
  <si>
    <t>E450000001081</t>
  </si>
  <si>
    <t>E450000001139</t>
  </si>
  <si>
    <t>E450000001149</t>
  </si>
  <si>
    <t>E450000001143</t>
  </si>
  <si>
    <t>E450000001178</t>
  </si>
  <si>
    <t>E450000001165</t>
  </si>
  <si>
    <t>E450000001180</t>
  </si>
  <si>
    <t>E450000001193</t>
  </si>
  <si>
    <t>E450000001201</t>
  </si>
  <si>
    <t>E450000001246</t>
  </si>
  <si>
    <t>BIO-NOVA SRL</t>
  </si>
  <si>
    <t>B1500015961</t>
  </si>
  <si>
    <t>B1500015743</t>
  </si>
  <si>
    <t>B1500015851</t>
  </si>
  <si>
    <t>B1500016031</t>
  </si>
  <si>
    <t>B1500016046</t>
  </si>
  <si>
    <t>B1500016400</t>
  </si>
  <si>
    <t>B1500016393</t>
  </si>
  <si>
    <t>B1500016394</t>
  </si>
  <si>
    <t>INSUMOS MEDICOS</t>
  </si>
  <si>
    <t>AGUA CRISTAL SA</t>
  </si>
  <si>
    <t>E450000000010</t>
  </si>
  <si>
    <t>AGUA CONSUMO</t>
  </si>
  <si>
    <t>GAVAL HAUS SRL</t>
  </si>
  <si>
    <t>B1500000127</t>
  </si>
  <si>
    <t>B1500000126</t>
  </si>
  <si>
    <t>BIO WIN</t>
  </si>
  <si>
    <t>001-0903499</t>
  </si>
  <si>
    <t>MEDICONA DENTAL</t>
  </si>
  <si>
    <t>RR JIMENEZ SMART SUPPLY</t>
  </si>
  <si>
    <t>SERVICEPTICO</t>
  </si>
  <si>
    <t>ICU</t>
  </si>
  <si>
    <t>E450000004667</t>
  </si>
  <si>
    <t>E450000004671</t>
  </si>
  <si>
    <t>E450000000027</t>
  </si>
  <si>
    <t>B1500002749</t>
  </si>
  <si>
    <t>E450000010522</t>
  </si>
  <si>
    <t>B150000017</t>
  </si>
  <si>
    <t>B1500000133</t>
  </si>
  <si>
    <t>CONTROL DE ACCESO</t>
  </si>
  <si>
    <t>CARNET</t>
  </si>
  <si>
    <t>E450000000452</t>
  </si>
  <si>
    <t>B1500000364</t>
  </si>
  <si>
    <t>E450000000418</t>
  </si>
  <si>
    <t>E450000000417</t>
  </si>
  <si>
    <t>E450000000424</t>
  </si>
  <si>
    <t>B1500000227</t>
  </si>
  <si>
    <t>ALQUILER IMPRESORA</t>
  </si>
  <si>
    <t>INMOTION SAS</t>
  </si>
  <si>
    <t>DESPACHO INSTITUCIONAL DULCINEA</t>
  </si>
  <si>
    <t>SALUD BRITOM SRL</t>
  </si>
  <si>
    <t>PHARMA GDE SRL</t>
  </si>
  <si>
    <t>SERVIAMED DOMINICANA SRL</t>
  </si>
  <si>
    <t>MOORPER DENTAL CLINIC</t>
  </si>
  <si>
    <t>RELACION MENSUAL DE DEUDA POR PROVEEDOR , CON CORTE AL 31 MARZO 2026</t>
  </si>
  <si>
    <t>E450000000028</t>
  </si>
  <si>
    <t>LICENCIA GOOGLE</t>
  </si>
  <si>
    <t>B1500000138</t>
  </si>
  <si>
    <t>RESMA PAPEL</t>
  </si>
  <si>
    <t>B1500000129</t>
  </si>
  <si>
    <t>E450000000433</t>
  </si>
  <si>
    <t>E450000000429</t>
  </si>
  <si>
    <t>E450000000448</t>
  </si>
  <si>
    <t>E450000000438</t>
  </si>
  <si>
    <t>E450000000443</t>
  </si>
  <si>
    <t>E450000000451</t>
  </si>
  <si>
    <t>E450000000459</t>
  </si>
  <si>
    <t>E450000000461</t>
  </si>
  <si>
    <t>E450000000462</t>
  </si>
  <si>
    <t>E450000000464</t>
  </si>
  <si>
    <t>E450000000469</t>
  </si>
  <si>
    <t>E450000000471</t>
  </si>
  <si>
    <t>E450000000472</t>
  </si>
  <si>
    <t>TOTAL ENERGIES MARKETING DOMINICANA SA</t>
  </si>
  <si>
    <t>23/3/20026</t>
  </si>
  <si>
    <t>E310003624118</t>
  </si>
  <si>
    <t>B1500002781</t>
  </si>
  <si>
    <t>E450000000155</t>
  </si>
  <si>
    <t>B1500000401</t>
  </si>
  <si>
    <t>LIMPIEZA CISTERNA</t>
  </si>
  <si>
    <t>ALIMENTOS PEDECEDEROS</t>
  </si>
  <si>
    <t>B1500000017</t>
  </si>
  <si>
    <t>B1500000019</t>
  </si>
  <si>
    <t>B1500000020</t>
  </si>
  <si>
    <t>E450000000087</t>
  </si>
  <si>
    <t>MEDICAMENTO</t>
  </si>
  <si>
    <t>B1500000256</t>
  </si>
  <si>
    <t>E450000000107</t>
  </si>
  <si>
    <t>PAPEL TERMICO</t>
  </si>
  <si>
    <t>E450000004677</t>
  </si>
  <si>
    <t>E450000000037</t>
  </si>
  <si>
    <t>E450000000039</t>
  </si>
  <si>
    <t>E450000004679</t>
  </si>
  <si>
    <t>E450000000041</t>
  </si>
  <si>
    <t>E450000000043</t>
  </si>
  <si>
    <t>B1500001106</t>
  </si>
  <si>
    <t>APARATOS ODONTOLOGIA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</si>
</sst>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Aptos Narrow"/>
      <family val="2"/>
    </font>
    <font>
      <sz val="11"/>
      <color rgb="FF262626"/>
      <name val="Aptos Narrow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6" fillId="0" borderId="0"/>
    <xf numFmtId="0" fontId="5" fillId="0" borderId="0"/>
    <xf numFmtId="9" fontId="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2" borderId="1" xfId="0" applyFont="1" applyFill="1" applyBorder="1" applyAlignment="1">
      <alignment horizontal="center" wrapText="1"/>
    </xf>
    <xf numFmtId="0" fontId="5" fillId="0" borderId="0" xfId="5"/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/>
    </xf>
    <xf numFmtId="0" fontId="0" fillId="0" borderId="4" xfId="0" applyBorder="1"/>
    <xf numFmtId="0" fontId="8" fillId="0" borderId="3" xfId="0" applyFont="1" applyBorder="1"/>
    <xf numFmtId="0" fontId="8" fillId="0" borderId="0" xfId="0" applyFont="1"/>
    <xf numFmtId="43" fontId="1" fillId="0" borderId="1" xfId="7" applyFont="1" applyBorder="1"/>
    <xf numFmtId="0" fontId="4" fillId="0" borderId="2" xfId="0" applyFont="1" applyBorder="1" applyAlignment="1">
      <alignment horizontal="center" vertical="top"/>
    </xf>
    <xf numFmtId="0" fontId="10" fillId="3" borderId="1" xfId="0" applyFont="1" applyFill="1" applyBorder="1"/>
    <xf numFmtId="43" fontId="10" fillId="3" borderId="1" xfId="7" applyFont="1" applyFill="1" applyBorder="1"/>
    <xf numFmtId="43" fontId="0" fillId="0" borderId="0" xfId="0" applyNumberFormat="1"/>
    <xf numFmtId="43" fontId="0" fillId="0" borderId="0" xfId="7" applyFont="1"/>
    <xf numFmtId="14" fontId="0" fillId="3" borderId="1" xfId="0" applyNumberForma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3" borderId="1" xfId="0" applyFont="1" applyFill="1" applyBorder="1" applyAlignment="1">
      <alignment horizontal="center" vertical="top"/>
    </xf>
    <xf numFmtId="43" fontId="1" fillId="3" borderId="1" xfId="7" applyFont="1" applyFill="1" applyBorder="1"/>
    <xf numFmtId="0" fontId="0" fillId="3" borderId="7" xfId="0" applyFill="1" applyBorder="1"/>
    <xf numFmtId="43" fontId="1" fillId="3" borderId="8" xfId="7" applyFont="1" applyFill="1" applyBorder="1"/>
    <xf numFmtId="0" fontId="0" fillId="3" borderId="5" xfId="0" applyFill="1" applyBorder="1"/>
    <xf numFmtId="0" fontId="4" fillId="3" borderId="2" xfId="0" applyFont="1" applyFill="1" applyBorder="1" applyAlignment="1">
      <alignment horizontal="center" vertical="top"/>
    </xf>
    <xf numFmtId="0" fontId="0" fillId="3" borderId="9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right"/>
    </xf>
    <xf numFmtId="0" fontId="0" fillId="3" borderId="2" xfId="0" applyFill="1" applyBorder="1" applyAlignment="1">
      <alignment horizontal="center"/>
    </xf>
    <xf numFmtId="43" fontId="0" fillId="3" borderId="1" xfId="7" applyFont="1" applyFill="1" applyBorder="1"/>
    <xf numFmtId="14" fontId="10" fillId="3" borderId="7" xfId="0" applyNumberFormat="1" applyFont="1" applyFill="1" applyBorder="1" applyAlignment="1">
      <alignment horizontal="center"/>
    </xf>
    <xf numFmtId="0" fontId="11" fillId="3" borderId="1" xfId="0" applyFont="1" applyFill="1" applyBorder="1"/>
    <xf numFmtId="43" fontId="11" fillId="3" borderId="1" xfId="7" applyFont="1" applyFill="1" applyBorder="1"/>
    <xf numFmtId="0" fontId="9" fillId="3" borderId="1" xfId="2" applyFont="1" applyFill="1" applyBorder="1" applyAlignment="1">
      <alignment horizontal="center"/>
    </xf>
    <xf numFmtId="0" fontId="0" fillId="3" borderId="1" xfId="0" applyFill="1" applyBorder="1" applyAlignment="1">
      <alignment horizontal="right" vertical="center"/>
    </xf>
    <xf numFmtId="4" fontId="3" fillId="0" borderId="1" xfId="0" applyNumberFormat="1" applyFont="1" applyBorder="1"/>
    <xf numFmtId="14" fontId="10" fillId="3" borderId="1" xfId="0" applyNumberFormat="1" applyFont="1" applyFill="1" applyBorder="1"/>
    <xf numFmtId="14" fontId="0" fillId="3" borderId="7" xfId="0" applyNumberFormat="1" applyFill="1" applyBorder="1" applyAlignment="1">
      <alignment horizontal="center"/>
    </xf>
    <xf numFmtId="0" fontId="10" fillId="3" borderId="2" xfId="0" applyFont="1" applyFill="1" applyBorder="1"/>
    <xf numFmtId="0" fontId="4" fillId="3" borderId="7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8">
    <cellStyle name="Millares" xfId="7" builtinId="3"/>
    <cellStyle name="Millares 2 2" xfId="1" xr:uid="{F5611EDC-35EE-4BC3-AA7A-5E7D7304DEDD}"/>
    <cellStyle name="Moneda 2" xfId="3" xr:uid="{71F846BE-57F3-4704-8EB3-04DD73EC3FBC}"/>
    <cellStyle name="Normal" xfId="0" builtinId="0"/>
    <cellStyle name="Normal 2" xfId="2" xr:uid="{CE1EC6E5-61D4-41E9-894A-B0053791133F}"/>
    <cellStyle name="Normal 2 2" xfId="4" xr:uid="{3AEB824E-1588-4DFE-B554-45C854A50895}"/>
    <cellStyle name="Normal 3" xfId="5" xr:uid="{FB49D5CD-7CBC-45D8-84DC-CB8FB1BF52B1}"/>
    <cellStyle name="Porcentaje 2" xfId="6" xr:uid="{4852DC75-1870-47DA-AA39-452B8B4FC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20600</xdr:rowOff>
    </xdr:from>
    <xdr:to>
      <xdr:col>4</xdr:col>
      <xdr:colOff>863099</xdr:colOff>
      <xdr:row>1</xdr:row>
      <xdr:rowOff>125374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2674" y="20600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1F75A-A730-49E1-A105-22C2711F261A}">
  <dimension ref="A3:H166"/>
  <sheetViews>
    <sheetView tabSelected="1" view="pageBreakPreview" zoomScale="90" zoomScaleNormal="86" zoomScaleSheetLayoutView="90" workbookViewId="0">
      <selection activeCell="B159" sqref="B159"/>
    </sheetView>
  </sheetViews>
  <sheetFormatPr baseColWidth="10" defaultRowHeight="15" x14ac:dyDescent="0.25"/>
  <cols>
    <col min="1" max="1" width="17.5703125" customWidth="1"/>
    <col min="2" max="2" width="35.140625" bestFit="1" customWidth="1"/>
    <col min="3" max="3" width="15.5703125" customWidth="1"/>
    <col min="4" max="4" width="17.42578125" customWidth="1"/>
    <col min="5" max="5" width="34.42578125" bestFit="1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46" t="s">
        <v>1</v>
      </c>
      <c r="B3" s="46"/>
      <c r="C3" s="46"/>
      <c r="D3" s="46"/>
      <c r="E3" s="46"/>
      <c r="F3" s="46"/>
    </row>
    <row r="4" spans="1:8" ht="18.75" x14ac:dyDescent="0.3">
      <c r="A4" s="45" t="s">
        <v>2</v>
      </c>
      <c r="B4" s="45"/>
      <c r="C4" s="45"/>
      <c r="D4" s="45"/>
      <c r="E4" s="45"/>
      <c r="F4" s="45"/>
    </row>
    <row r="5" spans="1:8" ht="18.75" x14ac:dyDescent="0.3">
      <c r="A5" s="45" t="s">
        <v>197</v>
      </c>
      <c r="B5" s="45"/>
      <c r="C5" s="45"/>
      <c r="D5" s="45"/>
      <c r="E5" s="45"/>
      <c r="F5" s="45"/>
    </row>
    <row r="6" spans="1:8" ht="18.75" x14ac:dyDescent="0.3">
      <c r="A6" s="12" t="s">
        <v>14</v>
      </c>
      <c r="B6" s="12"/>
      <c r="C6" s="12"/>
      <c r="D6" s="12"/>
      <c r="E6" s="12"/>
      <c r="F6" s="12"/>
      <c r="G6" s="13"/>
      <c r="H6" s="13"/>
    </row>
    <row r="7" spans="1:8" ht="31.5" x14ac:dyDescent="0.25">
      <c r="A7" s="5" t="s">
        <v>3</v>
      </c>
      <c r="B7" s="3" t="s">
        <v>0</v>
      </c>
      <c r="C7" s="6" t="s">
        <v>10</v>
      </c>
      <c r="D7" s="7" t="s">
        <v>11</v>
      </c>
      <c r="E7" s="5" t="s">
        <v>12</v>
      </c>
      <c r="F7" s="5" t="s">
        <v>13</v>
      </c>
    </row>
    <row r="8" spans="1:8" x14ac:dyDescent="0.25">
      <c r="A8" s="20">
        <v>45533</v>
      </c>
      <c r="B8" s="21" t="s">
        <v>76</v>
      </c>
      <c r="C8" s="22">
        <v>131204082</v>
      </c>
      <c r="D8" s="22" t="s">
        <v>77</v>
      </c>
      <c r="E8" s="23" t="s">
        <v>40</v>
      </c>
      <c r="F8" s="24">
        <v>171595</v>
      </c>
    </row>
    <row r="9" spans="1:8" x14ac:dyDescent="0.25">
      <c r="A9" s="20">
        <v>46059</v>
      </c>
      <c r="B9" s="21" t="s">
        <v>163</v>
      </c>
      <c r="C9" s="22">
        <v>124027812</v>
      </c>
      <c r="D9" s="25" t="s">
        <v>175</v>
      </c>
      <c r="E9" s="23" t="s">
        <v>165</v>
      </c>
      <c r="F9" s="26">
        <v>21750</v>
      </c>
    </row>
    <row r="10" spans="1:8" x14ac:dyDescent="0.25">
      <c r="A10" s="20">
        <v>46071</v>
      </c>
      <c r="B10" s="21" t="s">
        <v>163</v>
      </c>
      <c r="C10" s="22">
        <v>124027812</v>
      </c>
      <c r="D10" s="25" t="s">
        <v>176</v>
      </c>
      <c r="E10" s="23" t="s">
        <v>165</v>
      </c>
      <c r="F10" s="26">
        <v>14500</v>
      </c>
    </row>
    <row r="11" spans="1:8" x14ac:dyDescent="0.25">
      <c r="A11" s="20">
        <v>46072</v>
      </c>
      <c r="B11" s="21" t="s">
        <v>163</v>
      </c>
      <c r="C11" s="22">
        <v>124027812</v>
      </c>
      <c r="D11" s="25" t="s">
        <v>177</v>
      </c>
      <c r="E11" s="23" t="s">
        <v>165</v>
      </c>
      <c r="F11" s="26">
        <v>1950</v>
      </c>
    </row>
    <row r="12" spans="1:8" x14ac:dyDescent="0.25">
      <c r="A12" s="20">
        <v>46090</v>
      </c>
      <c r="B12" s="21" t="s">
        <v>163</v>
      </c>
      <c r="C12" s="22">
        <v>124027812</v>
      </c>
      <c r="D12" s="25" t="s">
        <v>232</v>
      </c>
      <c r="E12" s="23" t="s">
        <v>165</v>
      </c>
      <c r="F12" s="26">
        <v>29000</v>
      </c>
    </row>
    <row r="13" spans="1:8" x14ac:dyDescent="0.25">
      <c r="A13" s="20">
        <v>46093</v>
      </c>
      <c r="B13" s="21" t="s">
        <v>163</v>
      </c>
      <c r="C13" s="22">
        <v>124027812</v>
      </c>
      <c r="D13" s="25" t="s">
        <v>233</v>
      </c>
      <c r="E13" s="23" t="s">
        <v>165</v>
      </c>
      <c r="F13" s="26">
        <v>2340</v>
      </c>
    </row>
    <row r="14" spans="1:8" x14ac:dyDescent="0.25">
      <c r="A14" s="20">
        <v>46099</v>
      </c>
      <c r="B14" s="21" t="s">
        <v>163</v>
      </c>
      <c r="C14" s="22">
        <v>124027812</v>
      </c>
      <c r="D14" s="25" t="s">
        <v>234</v>
      </c>
      <c r="E14" s="23" t="s">
        <v>165</v>
      </c>
      <c r="F14" s="26">
        <v>1755</v>
      </c>
    </row>
    <row r="15" spans="1:8" x14ac:dyDescent="0.25">
      <c r="A15" s="20">
        <v>46099</v>
      </c>
      <c r="B15" s="21" t="s">
        <v>163</v>
      </c>
      <c r="C15" s="22">
        <v>124027812</v>
      </c>
      <c r="D15" s="25" t="s">
        <v>235</v>
      </c>
      <c r="E15" s="23" t="s">
        <v>165</v>
      </c>
      <c r="F15" s="26">
        <v>14500</v>
      </c>
    </row>
    <row r="16" spans="1:8" x14ac:dyDescent="0.25">
      <c r="A16" s="20">
        <v>46105</v>
      </c>
      <c r="B16" s="21" t="s">
        <v>163</v>
      </c>
      <c r="C16" s="22">
        <v>124027812</v>
      </c>
      <c r="D16" s="25" t="s">
        <v>236</v>
      </c>
      <c r="E16" s="23" t="s">
        <v>165</v>
      </c>
      <c r="F16" s="26">
        <v>3770</v>
      </c>
    </row>
    <row r="17" spans="1:6" x14ac:dyDescent="0.25">
      <c r="A17" s="20">
        <v>46111</v>
      </c>
      <c r="B17" s="21" t="s">
        <v>163</v>
      </c>
      <c r="C17" s="22">
        <v>124027812</v>
      </c>
      <c r="D17" s="25" t="s">
        <v>237</v>
      </c>
      <c r="E17" s="23" t="s">
        <v>165</v>
      </c>
      <c r="F17" s="26">
        <v>16894.990000000002</v>
      </c>
    </row>
    <row r="18" spans="1:6" x14ac:dyDescent="0.25">
      <c r="A18" s="20">
        <v>45572</v>
      </c>
      <c r="B18" s="21" t="s">
        <v>109</v>
      </c>
      <c r="C18" s="22">
        <v>130493154</v>
      </c>
      <c r="D18" s="25" t="s">
        <v>110</v>
      </c>
      <c r="E18" s="23" t="s">
        <v>89</v>
      </c>
      <c r="F18" s="26">
        <v>9257.43</v>
      </c>
    </row>
    <row r="19" spans="1:6" x14ac:dyDescent="0.25">
      <c r="A19" s="20">
        <v>45567</v>
      </c>
      <c r="B19" s="21" t="s">
        <v>109</v>
      </c>
      <c r="C19" s="22">
        <v>130493154</v>
      </c>
      <c r="D19" s="25" t="s">
        <v>111</v>
      </c>
      <c r="E19" s="23" t="s">
        <v>89</v>
      </c>
      <c r="F19" s="26">
        <v>15043.33</v>
      </c>
    </row>
    <row r="20" spans="1:6" x14ac:dyDescent="0.25">
      <c r="A20" s="20">
        <v>45569</v>
      </c>
      <c r="B20" s="21" t="s">
        <v>109</v>
      </c>
      <c r="C20" s="22">
        <v>130493154</v>
      </c>
      <c r="D20" s="25" t="s">
        <v>112</v>
      </c>
      <c r="E20" s="23" t="s">
        <v>89</v>
      </c>
      <c r="F20" s="26">
        <v>6943.07</v>
      </c>
    </row>
    <row r="21" spans="1:6" x14ac:dyDescent="0.25">
      <c r="A21" s="20">
        <v>45573</v>
      </c>
      <c r="B21" s="21" t="s">
        <v>109</v>
      </c>
      <c r="C21" s="22">
        <v>130493154</v>
      </c>
      <c r="D21" s="27" t="s">
        <v>113</v>
      </c>
      <c r="E21" s="23" t="s">
        <v>89</v>
      </c>
      <c r="F21" s="26">
        <v>8100.25</v>
      </c>
    </row>
    <row r="22" spans="1:6" x14ac:dyDescent="0.25">
      <c r="A22" s="20">
        <v>45574</v>
      </c>
      <c r="B22" s="21" t="s">
        <v>109</v>
      </c>
      <c r="C22" s="22">
        <v>130493154</v>
      </c>
      <c r="D22" s="22" t="s">
        <v>114</v>
      </c>
      <c r="E22" s="23" t="s">
        <v>89</v>
      </c>
      <c r="F22" s="26">
        <v>6943.07</v>
      </c>
    </row>
    <row r="23" spans="1:6" x14ac:dyDescent="0.25">
      <c r="A23" s="20">
        <v>45577</v>
      </c>
      <c r="B23" s="21" t="s">
        <v>109</v>
      </c>
      <c r="C23" s="22">
        <v>130493154</v>
      </c>
      <c r="D23" s="22" t="s">
        <v>115</v>
      </c>
      <c r="E23" s="23" t="s">
        <v>89</v>
      </c>
      <c r="F23" s="26">
        <v>5785.89</v>
      </c>
    </row>
    <row r="24" spans="1:6" x14ac:dyDescent="0.25">
      <c r="A24" s="20">
        <v>45583</v>
      </c>
      <c r="B24" s="21" t="s">
        <v>109</v>
      </c>
      <c r="C24" s="22">
        <v>130493154</v>
      </c>
      <c r="D24" s="22" t="s">
        <v>116</v>
      </c>
      <c r="E24" s="23" t="s">
        <v>89</v>
      </c>
      <c r="F24" s="26">
        <v>6943.07</v>
      </c>
    </row>
    <row r="25" spans="1:6" x14ac:dyDescent="0.25">
      <c r="A25" s="20">
        <v>45587</v>
      </c>
      <c r="B25" s="21" t="s">
        <v>109</v>
      </c>
      <c r="C25" s="22">
        <v>130493154</v>
      </c>
      <c r="D25" s="22" t="s">
        <v>117</v>
      </c>
      <c r="E25" s="23" t="s">
        <v>89</v>
      </c>
      <c r="F25" s="24">
        <v>10414.61</v>
      </c>
    </row>
    <row r="26" spans="1:6" x14ac:dyDescent="0.25">
      <c r="A26" s="20">
        <v>45587</v>
      </c>
      <c r="B26" s="21" t="s">
        <v>109</v>
      </c>
      <c r="C26" s="22">
        <v>130493154</v>
      </c>
      <c r="D26" s="22" t="s">
        <v>118</v>
      </c>
      <c r="E26" s="23" t="s">
        <v>89</v>
      </c>
      <c r="F26" s="24">
        <v>5785.89</v>
      </c>
    </row>
    <row r="27" spans="1:6" ht="15" customHeight="1" x14ac:dyDescent="0.25">
      <c r="A27" s="20">
        <v>45589</v>
      </c>
      <c r="B27" s="21" t="s">
        <v>109</v>
      </c>
      <c r="C27" s="22">
        <v>130493154</v>
      </c>
      <c r="D27" s="22" t="s">
        <v>119</v>
      </c>
      <c r="E27" s="23" t="s">
        <v>89</v>
      </c>
      <c r="F27" s="24">
        <v>5785.89</v>
      </c>
    </row>
    <row r="28" spans="1:6" x14ac:dyDescent="0.25">
      <c r="A28" s="20">
        <v>45590</v>
      </c>
      <c r="B28" s="21" t="s">
        <v>109</v>
      </c>
      <c r="C28" s="22">
        <v>130493154</v>
      </c>
      <c r="D28" s="22" t="s">
        <v>120</v>
      </c>
      <c r="E28" s="23" t="s">
        <v>89</v>
      </c>
      <c r="F28" s="24">
        <v>9257.43</v>
      </c>
    </row>
    <row r="29" spans="1:6" x14ac:dyDescent="0.25">
      <c r="A29" s="20">
        <v>45590</v>
      </c>
      <c r="B29" s="21" t="s">
        <v>109</v>
      </c>
      <c r="C29" s="22">
        <v>130493154</v>
      </c>
      <c r="D29" s="22" t="s">
        <v>121</v>
      </c>
      <c r="E29" s="23" t="s">
        <v>89</v>
      </c>
      <c r="F29" s="24">
        <v>9257.43</v>
      </c>
    </row>
    <row r="30" spans="1:6" x14ac:dyDescent="0.25">
      <c r="A30" s="20">
        <v>45594</v>
      </c>
      <c r="B30" s="21" t="s">
        <v>109</v>
      </c>
      <c r="C30" s="22">
        <v>130493154</v>
      </c>
      <c r="D30" s="22" t="s">
        <v>122</v>
      </c>
      <c r="E30" s="23" t="s">
        <v>89</v>
      </c>
      <c r="F30" s="24">
        <v>8100.25</v>
      </c>
    </row>
    <row r="31" spans="1:6" x14ac:dyDescent="0.25">
      <c r="A31" s="20">
        <v>45596</v>
      </c>
      <c r="B31" s="21" t="s">
        <v>109</v>
      </c>
      <c r="C31" s="22">
        <v>130493154</v>
      </c>
      <c r="D31" s="22" t="s">
        <v>123</v>
      </c>
      <c r="E31" s="23" t="s">
        <v>89</v>
      </c>
      <c r="F31" s="24">
        <v>11571.79</v>
      </c>
    </row>
    <row r="32" spans="1:6" x14ac:dyDescent="0.25">
      <c r="A32" s="20">
        <v>45600</v>
      </c>
      <c r="B32" s="21" t="s">
        <v>109</v>
      </c>
      <c r="C32" s="22">
        <v>130493154</v>
      </c>
      <c r="D32" s="25" t="s">
        <v>124</v>
      </c>
      <c r="E32" s="23" t="s">
        <v>89</v>
      </c>
      <c r="F32" s="24">
        <v>11032.42</v>
      </c>
    </row>
    <row r="33" spans="1:6" x14ac:dyDescent="0.25">
      <c r="A33" s="20">
        <v>45603</v>
      </c>
      <c r="B33" s="21" t="s">
        <v>109</v>
      </c>
      <c r="C33" s="22">
        <v>130493154</v>
      </c>
      <c r="D33" s="25" t="s">
        <v>125</v>
      </c>
      <c r="E33" s="23" t="s">
        <v>89</v>
      </c>
      <c r="F33" s="24">
        <v>17447.71</v>
      </c>
    </row>
    <row r="34" spans="1:6" x14ac:dyDescent="0.25">
      <c r="A34" s="20">
        <v>45603</v>
      </c>
      <c r="B34" s="21" t="s">
        <v>109</v>
      </c>
      <c r="C34" s="22">
        <v>130493154</v>
      </c>
      <c r="D34" s="22" t="s">
        <v>126</v>
      </c>
      <c r="E34" s="23" t="s">
        <v>89</v>
      </c>
      <c r="F34" s="24">
        <v>11032.42</v>
      </c>
    </row>
    <row r="35" spans="1:6" x14ac:dyDescent="0.25">
      <c r="A35" s="20">
        <v>45604</v>
      </c>
      <c r="B35" s="21" t="s">
        <v>109</v>
      </c>
      <c r="C35" s="22">
        <v>130493154</v>
      </c>
      <c r="D35" s="22" t="s">
        <v>127</v>
      </c>
      <c r="E35" s="23" t="s">
        <v>89</v>
      </c>
      <c r="F35" s="24">
        <v>12728.96</v>
      </c>
    </row>
    <row r="36" spans="1:6" x14ac:dyDescent="0.25">
      <c r="A36" s="20">
        <v>45608</v>
      </c>
      <c r="B36" s="21" t="s">
        <v>109</v>
      </c>
      <c r="C36" s="22">
        <v>130493154</v>
      </c>
      <c r="D36" s="22" t="s">
        <v>128</v>
      </c>
      <c r="E36" s="23" t="s">
        <v>89</v>
      </c>
      <c r="F36" s="24">
        <v>6943.07</v>
      </c>
    </row>
    <row r="37" spans="1:6" x14ac:dyDescent="0.25">
      <c r="A37" s="20">
        <v>45614</v>
      </c>
      <c r="B37" s="21" t="s">
        <v>109</v>
      </c>
      <c r="C37" s="22">
        <v>130493154</v>
      </c>
      <c r="D37" s="22" t="s">
        <v>129</v>
      </c>
      <c r="E37" s="23" t="s">
        <v>89</v>
      </c>
      <c r="F37" s="24">
        <v>6943.07</v>
      </c>
    </row>
    <row r="38" spans="1:6" x14ac:dyDescent="0.25">
      <c r="A38" s="20">
        <v>45617</v>
      </c>
      <c r="B38" s="21" t="s">
        <v>109</v>
      </c>
      <c r="C38" s="22">
        <v>130493154</v>
      </c>
      <c r="D38" s="22" t="s">
        <v>130</v>
      </c>
      <c r="E38" s="23" t="s">
        <v>89</v>
      </c>
      <c r="F38" s="24">
        <v>5785.89</v>
      </c>
    </row>
    <row r="39" spans="1:6" x14ac:dyDescent="0.25">
      <c r="A39" s="20">
        <v>45619</v>
      </c>
      <c r="B39" s="21" t="s">
        <v>109</v>
      </c>
      <c r="C39" s="22">
        <v>130493154</v>
      </c>
      <c r="D39" s="22" t="s">
        <v>131</v>
      </c>
      <c r="E39" s="23" t="s">
        <v>89</v>
      </c>
      <c r="F39" s="24">
        <v>5785.89</v>
      </c>
    </row>
    <row r="40" spans="1:6" x14ac:dyDescent="0.25">
      <c r="A40" s="20">
        <v>45624</v>
      </c>
      <c r="B40" s="21" t="s">
        <v>109</v>
      </c>
      <c r="C40" s="22">
        <v>130493154</v>
      </c>
      <c r="D40" s="22" t="s">
        <v>132</v>
      </c>
      <c r="E40" s="23" t="s">
        <v>89</v>
      </c>
      <c r="F40" s="24">
        <v>10414.61</v>
      </c>
    </row>
    <row r="41" spans="1:6" x14ac:dyDescent="0.25">
      <c r="A41" s="20">
        <v>45631</v>
      </c>
      <c r="B41" s="21" t="s">
        <v>109</v>
      </c>
      <c r="C41" s="22">
        <v>130493154</v>
      </c>
      <c r="D41" s="22" t="s">
        <v>133</v>
      </c>
      <c r="E41" s="23" t="s">
        <v>89</v>
      </c>
      <c r="F41" s="24">
        <v>6943.07</v>
      </c>
    </row>
    <row r="42" spans="1:6" ht="15.75" thickBot="1" x14ac:dyDescent="0.3">
      <c r="A42" s="20">
        <v>45631</v>
      </c>
      <c r="B42" s="21" t="s">
        <v>109</v>
      </c>
      <c r="C42" s="22">
        <v>130493154</v>
      </c>
      <c r="D42" s="22" t="s">
        <v>134</v>
      </c>
      <c r="E42" s="28" t="s">
        <v>89</v>
      </c>
      <c r="F42" s="24">
        <v>6943.07</v>
      </c>
    </row>
    <row r="43" spans="1:6" x14ac:dyDescent="0.25">
      <c r="A43" s="20">
        <v>45638</v>
      </c>
      <c r="B43" s="21" t="s">
        <v>109</v>
      </c>
      <c r="C43" s="22">
        <v>130493154</v>
      </c>
      <c r="D43" s="29" t="s">
        <v>135</v>
      </c>
      <c r="E43" s="28" t="s">
        <v>89</v>
      </c>
      <c r="F43" s="24">
        <v>9257.43</v>
      </c>
    </row>
    <row r="44" spans="1:6" x14ac:dyDescent="0.25">
      <c r="A44" s="20">
        <v>45639</v>
      </c>
      <c r="B44" s="21" t="s">
        <v>109</v>
      </c>
      <c r="C44" s="22">
        <v>130493154</v>
      </c>
      <c r="D44" s="25" t="s">
        <v>136</v>
      </c>
      <c r="E44" s="28" t="s">
        <v>89</v>
      </c>
      <c r="F44" s="24">
        <v>617.80999999999995</v>
      </c>
    </row>
    <row r="45" spans="1:6" x14ac:dyDescent="0.25">
      <c r="A45" s="20">
        <v>45639</v>
      </c>
      <c r="B45" s="21" t="s">
        <v>109</v>
      </c>
      <c r="C45" s="22">
        <v>130493154</v>
      </c>
      <c r="D45" s="22" t="s">
        <v>137</v>
      </c>
      <c r="E45" s="28" t="s">
        <v>89</v>
      </c>
      <c r="F45" s="24">
        <v>6943.07</v>
      </c>
    </row>
    <row r="46" spans="1:6" x14ac:dyDescent="0.25">
      <c r="A46" s="20">
        <v>45643</v>
      </c>
      <c r="B46" s="21" t="s">
        <v>109</v>
      </c>
      <c r="C46" s="22">
        <v>130493154</v>
      </c>
      <c r="D46" s="22" t="s">
        <v>138</v>
      </c>
      <c r="E46" s="28" t="s">
        <v>89</v>
      </c>
      <c r="F46" s="24">
        <v>9875.24</v>
      </c>
    </row>
    <row r="47" spans="1:6" x14ac:dyDescent="0.25">
      <c r="A47" s="20">
        <v>45646</v>
      </c>
      <c r="B47" s="21" t="s">
        <v>109</v>
      </c>
      <c r="C47" s="22">
        <v>130493154</v>
      </c>
      <c r="D47" s="22" t="s">
        <v>139</v>
      </c>
      <c r="E47" s="28" t="s">
        <v>89</v>
      </c>
      <c r="F47" s="24">
        <v>9257.43</v>
      </c>
    </row>
    <row r="48" spans="1:6" x14ac:dyDescent="0.25">
      <c r="A48" s="20">
        <v>45650</v>
      </c>
      <c r="B48" s="21" t="s">
        <v>109</v>
      </c>
      <c r="C48" s="22">
        <v>130493154</v>
      </c>
      <c r="D48" s="22" t="s">
        <v>140</v>
      </c>
      <c r="E48" s="28" t="s">
        <v>89</v>
      </c>
      <c r="F48" s="24">
        <v>8100.25</v>
      </c>
    </row>
    <row r="49" spans="1:6" x14ac:dyDescent="0.25">
      <c r="A49" s="20">
        <v>45654</v>
      </c>
      <c r="B49" s="21" t="s">
        <v>109</v>
      </c>
      <c r="C49" s="22">
        <v>130493154</v>
      </c>
      <c r="D49" s="22" t="s">
        <v>141</v>
      </c>
      <c r="E49" s="28" t="s">
        <v>89</v>
      </c>
      <c r="F49" s="24">
        <v>6943.07</v>
      </c>
    </row>
    <row r="50" spans="1:6" x14ac:dyDescent="0.25">
      <c r="A50" s="20">
        <v>45656</v>
      </c>
      <c r="B50" s="21" t="s">
        <v>109</v>
      </c>
      <c r="C50" s="22">
        <v>130493154</v>
      </c>
      <c r="D50" s="22" t="s">
        <v>142</v>
      </c>
      <c r="E50" s="28" t="s">
        <v>89</v>
      </c>
      <c r="F50" s="24">
        <v>6943.07</v>
      </c>
    </row>
    <row r="51" spans="1:6" x14ac:dyDescent="0.25">
      <c r="A51" s="20">
        <v>45657</v>
      </c>
      <c r="B51" s="21" t="s">
        <v>109</v>
      </c>
      <c r="C51" s="22">
        <v>130493154</v>
      </c>
      <c r="D51" s="22" t="s">
        <v>143</v>
      </c>
      <c r="E51" s="28" t="s">
        <v>89</v>
      </c>
      <c r="F51" s="24">
        <v>14503.95</v>
      </c>
    </row>
    <row r="52" spans="1:6" x14ac:dyDescent="0.25">
      <c r="A52" s="20">
        <v>45666</v>
      </c>
      <c r="B52" s="21" t="s">
        <v>109</v>
      </c>
      <c r="C52" s="22">
        <v>130493154</v>
      </c>
      <c r="D52" s="22" t="s">
        <v>144</v>
      </c>
      <c r="E52" s="28" t="s">
        <v>89</v>
      </c>
      <c r="F52" s="24">
        <v>16200.51</v>
      </c>
    </row>
    <row r="53" spans="1:6" x14ac:dyDescent="0.25">
      <c r="A53" s="20">
        <v>45667</v>
      </c>
      <c r="B53" s="21" t="s">
        <v>109</v>
      </c>
      <c r="C53" s="22">
        <v>130493154</v>
      </c>
      <c r="D53" s="22" t="s">
        <v>145</v>
      </c>
      <c r="E53" s="28" t="s">
        <v>89</v>
      </c>
      <c r="F53" s="24">
        <v>10414.61</v>
      </c>
    </row>
    <row r="54" spans="1:6" x14ac:dyDescent="0.25">
      <c r="A54" s="20">
        <v>45667</v>
      </c>
      <c r="B54" s="21" t="s">
        <v>109</v>
      </c>
      <c r="C54" s="22">
        <v>130493154</v>
      </c>
      <c r="D54" s="22" t="s">
        <v>146</v>
      </c>
      <c r="E54" s="28" t="s">
        <v>89</v>
      </c>
      <c r="F54" s="24">
        <v>617.80999999999995</v>
      </c>
    </row>
    <row r="55" spans="1:6" x14ac:dyDescent="0.25">
      <c r="A55" s="20">
        <v>45671</v>
      </c>
      <c r="B55" s="21" t="s">
        <v>109</v>
      </c>
      <c r="C55" s="22">
        <v>130493154</v>
      </c>
      <c r="D55" s="22" t="s">
        <v>147</v>
      </c>
      <c r="E55" s="28" t="s">
        <v>89</v>
      </c>
      <c r="F55" s="24">
        <v>9257.43</v>
      </c>
    </row>
    <row r="56" spans="1:6" x14ac:dyDescent="0.25">
      <c r="A56" s="20">
        <v>45671</v>
      </c>
      <c r="B56" s="21" t="s">
        <v>109</v>
      </c>
      <c r="C56" s="22">
        <v>130493154</v>
      </c>
      <c r="D56" s="22" t="s">
        <v>148</v>
      </c>
      <c r="E56" s="28" t="s">
        <v>89</v>
      </c>
      <c r="F56" s="24">
        <v>11571.78</v>
      </c>
    </row>
    <row r="57" spans="1:6" x14ac:dyDescent="0.25">
      <c r="A57" s="20">
        <v>45672</v>
      </c>
      <c r="B57" s="21" t="s">
        <v>109</v>
      </c>
      <c r="C57" s="22">
        <v>130493154</v>
      </c>
      <c r="D57" s="22" t="s">
        <v>149</v>
      </c>
      <c r="E57" s="28" t="s">
        <v>89</v>
      </c>
      <c r="F57" s="24">
        <v>10414.61</v>
      </c>
    </row>
    <row r="58" spans="1:6" x14ac:dyDescent="0.25">
      <c r="A58" s="20">
        <v>45673</v>
      </c>
      <c r="B58" s="21" t="s">
        <v>109</v>
      </c>
      <c r="C58" s="22">
        <v>130493154</v>
      </c>
      <c r="D58" s="22" t="s">
        <v>150</v>
      </c>
      <c r="E58" s="28" t="s">
        <v>89</v>
      </c>
      <c r="F58" s="24">
        <v>11571.78</v>
      </c>
    </row>
    <row r="59" spans="1:6" x14ac:dyDescent="0.25">
      <c r="A59" s="20">
        <v>45674</v>
      </c>
      <c r="B59" s="21" t="s">
        <v>109</v>
      </c>
      <c r="C59" s="22">
        <v>130493154</v>
      </c>
      <c r="D59" s="22" t="s">
        <v>151</v>
      </c>
      <c r="E59" s="28" t="s">
        <v>89</v>
      </c>
      <c r="F59" s="24">
        <v>22871.17</v>
      </c>
    </row>
    <row r="60" spans="1:6" x14ac:dyDescent="0.25">
      <c r="A60" s="20">
        <v>45680</v>
      </c>
      <c r="B60" s="21" t="s">
        <v>109</v>
      </c>
      <c r="C60" s="22">
        <v>130493154</v>
      </c>
      <c r="D60" s="22" t="s">
        <v>152</v>
      </c>
      <c r="E60" s="28" t="s">
        <v>89</v>
      </c>
      <c r="F60" s="24">
        <v>11571.78</v>
      </c>
    </row>
    <row r="61" spans="1:6" x14ac:dyDescent="0.25">
      <c r="A61" s="20">
        <v>46101</v>
      </c>
      <c r="B61" s="21" t="s">
        <v>93</v>
      </c>
      <c r="C61" s="22">
        <v>132487931</v>
      </c>
      <c r="D61" s="22" t="s">
        <v>229</v>
      </c>
      <c r="E61" s="28" t="s">
        <v>94</v>
      </c>
      <c r="F61" s="24">
        <v>21740</v>
      </c>
    </row>
    <row r="62" spans="1:6" x14ac:dyDescent="0.25">
      <c r="A62" s="20">
        <v>46093</v>
      </c>
      <c r="B62" s="21" t="s">
        <v>91</v>
      </c>
      <c r="C62" s="22">
        <v>101758279</v>
      </c>
      <c r="D62" s="22" t="s">
        <v>220</v>
      </c>
      <c r="E62" s="28" t="s">
        <v>92</v>
      </c>
      <c r="F62" s="24">
        <v>50000</v>
      </c>
    </row>
    <row r="63" spans="1:6" x14ac:dyDescent="0.25">
      <c r="A63" s="20">
        <v>46049</v>
      </c>
      <c r="B63" s="21" t="s">
        <v>81</v>
      </c>
      <c r="C63" s="22">
        <v>132766016</v>
      </c>
      <c r="D63" s="22" t="s">
        <v>39</v>
      </c>
      <c r="E63" s="28" t="s">
        <v>82</v>
      </c>
      <c r="F63" s="24">
        <v>240480</v>
      </c>
    </row>
    <row r="64" spans="1:6" x14ac:dyDescent="0.25">
      <c r="A64" s="20">
        <v>46063</v>
      </c>
      <c r="B64" s="21" t="s">
        <v>81</v>
      </c>
      <c r="C64" s="22">
        <v>132766016</v>
      </c>
      <c r="D64" s="22" t="s">
        <v>200</v>
      </c>
      <c r="E64" s="28" t="s">
        <v>201</v>
      </c>
      <c r="F64" s="24">
        <v>234027.04</v>
      </c>
    </row>
    <row r="65" spans="1:6" x14ac:dyDescent="0.25">
      <c r="A65" s="20">
        <v>46071</v>
      </c>
      <c r="B65" s="21" t="s">
        <v>169</v>
      </c>
      <c r="C65" s="22">
        <v>101155485</v>
      </c>
      <c r="D65" s="22" t="s">
        <v>178</v>
      </c>
      <c r="E65" s="28" t="s">
        <v>84</v>
      </c>
      <c r="F65" s="24">
        <v>1200</v>
      </c>
    </row>
    <row r="66" spans="1:6" x14ac:dyDescent="0.25">
      <c r="A66" s="20">
        <v>46099</v>
      </c>
      <c r="B66" s="21" t="s">
        <v>169</v>
      </c>
      <c r="C66" s="22">
        <v>101155485</v>
      </c>
      <c r="D66" s="22" t="s">
        <v>219</v>
      </c>
      <c r="E66" s="28" t="s">
        <v>84</v>
      </c>
      <c r="F66" s="24">
        <v>1200</v>
      </c>
    </row>
    <row r="67" spans="1:6" x14ac:dyDescent="0.25">
      <c r="A67" s="20">
        <v>45483</v>
      </c>
      <c r="B67" s="21" t="s">
        <v>153</v>
      </c>
      <c r="C67" s="22">
        <v>131354238</v>
      </c>
      <c r="D67" s="22" t="s">
        <v>154</v>
      </c>
      <c r="E67" s="28" t="s">
        <v>162</v>
      </c>
      <c r="F67" s="24">
        <v>89798</v>
      </c>
    </row>
    <row r="68" spans="1:6" x14ac:dyDescent="0.25">
      <c r="A68" s="20">
        <v>45608</v>
      </c>
      <c r="B68" s="21" t="s">
        <v>153</v>
      </c>
      <c r="C68" s="22">
        <v>131354238</v>
      </c>
      <c r="D68" s="22" t="s">
        <v>155</v>
      </c>
      <c r="E68" s="28" t="s">
        <v>162</v>
      </c>
      <c r="F68" s="24">
        <v>71020.399999999994</v>
      </c>
    </row>
    <row r="69" spans="1:6" x14ac:dyDescent="0.25">
      <c r="A69" s="20">
        <v>45622</v>
      </c>
      <c r="B69" s="21" t="s">
        <v>153</v>
      </c>
      <c r="C69" s="22">
        <v>131354238</v>
      </c>
      <c r="D69" s="22" t="s">
        <v>156</v>
      </c>
      <c r="E69" s="28" t="s">
        <v>162</v>
      </c>
      <c r="F69" s="24">
        <v>69624.72</v>
      </c>
    </row>
    <row r="70" spans="1:6" x14ac:dyDescent="0.25">
      <c r="A70" s="20">
        <v>45645</v>
      </c>
      <c r="B70" s="21" t="s">
        <v>153</v>
      </c>
      <c r="C70" s="22">
        <v>131354238</v>
      </c>
      <c r="D70" s="22" t="s">
        <v>157</v>
      </c>
      <c r="E70" s="28" t="s">
        <v>162</v>
      </c>
      <c r="F70" s="24">
        <v>10176.5</v>
      </c>
    </row>
    <row r="71" spans="1:6" x14ac:dyDescent="0.25">
      <c r="A71" s="20">
        <v>45646</v>
      </c>
      <c r="B71" s="21" t="s">
        <v>153</v>
      </c>
      <c r="C71" s="22">
        <v>131354238</v>
      </c>
      <c r="D71" s="22" t="s">
        <v>158</v>
      </c>
      <c r="E71" s="28" t="s">
        <v>162</v>
      </c>
      <c r="F71" s="24">
        <v>136445.96</v>
      </c>
    </row>
    <row r="72" spans="1:6" x14ac:dyDescent="0.25">
      <c r="A72" s="20">
        <v>45714</v>
      </c>
      <c r="B72" s="21" t="s">
        <v>153</v>
      </c>
      <c r="C72" s="22">
        <v>131354238</v>
      </c>
      <c r="D72" s="22" t="s">
        <v>159</v>
      </c>
      <c r="E72" s="28" t="s">
        <v>162</v>
      </c>
      <c r="F72" s="24">
        <v>54252.92</v>
      </c>
    </row>
    <row r="73" spans="1:6" x14ac:dyDescent="0.25">
      <c r="A73" s="20">
        <v>45714</v>
      </c>
      <c r="B73" s="21" t="s">
        <v>153</v>
      </c>
      <c r="C73" s="22">
        <v>131354238</v>
      </c>
      <c r="D73" s="22" t="s">
        <v>160</v>
      </c>
      <c r="E73" s="28" t="s">
        <v>162</v>
      </c>
      <c r="F73" s="24">
        <v>215586.44</v>
      </c>
    </row>
    <row r="74" spans="1:6" x14ac:dyDescent="0.25">
      <c r="A74" s="20">
        <v>45714</v>
      </c>
      <c r="B74" s="21" t="s">
        <v>153</v>
      </c>
      <c r="C74" s="22">
        <v>131354238</v>
      </c>
      <c r="D74" s="22" t="s">
        <v>161</v>
      </c>
      <c r="E74" s="28" t="s">
        <v>162</v>
      </c>
      <c r="F74" s="24">
        <v>41654</v>
      </c>
    </row>
    <row r="75" spans="1:6" x14ac:dyDescent="0.25">
      <c r="A75" s="20">
        <v>46071</v>
      </c>
      <c r="B75" s="21" t="s">
        <v>95</v>
      </c>
      <c r="C75" s="22">
        <v>101070587</v>
      </c>
      <c r="D75" s="22" t="s">
        <v>179</v>
      </c>
      <c r="E75" s="28" t="s">
        <v>84</v>
      </c>
      <c r="F75" s="24">
        <v>42919.360000000001</v>
      </c>
    </row>
    <row r="76" spans="1:6" x14ac:dyDescent="0.25">
      <c r="A76" s="20">
        <v>46083</v>
      </c>
      <c r="B76" s="21" t="s">
        <v>107</v>
      </c>
      <c r="C76" s="22">
        <v>401037272</v>
      </c>
      <c r="D76" s="22"/>
      <c r="E76" s="28" t="s">
        <v>108</v>
      </c>
      <c r="F76" s="24">
        <v>89724</v>
      </c>
    </row>
    <row r="77" spans="1:6" x14ac:dyDescent="0.25">
      <c r="A77" s="20">
        <v>45587</v>
      </c>
      <c r="B77" s="21" t="s">
        <v>98</v>
      </c>
      <c r="C77" s="22">
        <v>101097434</v>
      </c>
      <c r="D77" s="22" t="s">
        <v>99</v>
      </c>
      <c r="E77" s="28" t="s">
        <v>84</v>
      </c>
      <c r="F77" s="24">
        <v>96316</v>
      </c>
    </row>
    <row r="78" spans="1:6" x14ac:dyDescent="0.25">
      <c r="A78" s="20">
        <v>45642</v>
      </c>
      <c r="B78" s="21" t="s">
        <v>98</v>
      </c>
      <c r="C78" s="22">
        <v>101097434</v>
      </c>
      <c r="D78" s="22" t="s">
        <v>100</v>
      </c>
      <c r="E78" s="28" t="s">
        <v>84</v>
      </c>
      <c r="F78" s="24">
        <v>208482</v>
      </c>
    </row>
    <row r="79" spans="1:6" x14ac:dyDescent="0.25">
      <c r="A79" s="20">
        <v>45681</v>
      </c>
      <c r="B79" s="21" t="s">
        <v>98</v>
      </c>
      <c r="C79" s="22">
        <v>101097434</v>
      </c>
      <c r="D79" s="22" t="s">
        <v>101</v>
      </c>
      <c r="E79" s="28" t="s">
        <v>84</v>
      </c>
      <c r="F79" s="24">
        <v>46868</v>
      </c>
    </row>
    <row r="80" spans="1:6" x14ac:dyDescent="0.25">
      <c r="A80" s="20">
        <v>45758</v>
      </c>
      <c r="B80" s="21" t="s">
        <v>98</v>
      </c>
      <c r="C80" s="22">
        <v>101097434</v>
      </c>
      <c r="D80" s="22" t="s">
        <v>102</v>
      </c>
      <c r="E80" s="28" t="s">
        <v>84</v>
      </c>
      <c r="F80" s="24">
        <v>65774</v>
      </c>
    </row>
    <row r="81" spans="1:6" x14ac:dyDescent="0.25">
      <c r="A81" s="20">
        <v>45758</v>
      </c>
      <c r="B81" s="21" t="s">
        <v>98</v>
      </c>
      <c r="C81" s="22">
        <v>101097434</v>
      </c>
      <c r="D81" s="22" t="s">
        <v>103</v>
      </c>
      <c r="E81" s="28" t="s">
        <v>84</v>
      </c>
      <c r="F81" s="24">
        <v>71556.539999999994</v>
      </c>
    </row>
    <row r="82" spans="1:6" x14ac:dyDescent="0.25">
      <c r="A82" s="20">
        <v>45785</v>
      </c>
      <c r="B82" s="21" t="s">
        <v>98</v>
      </c>
      <c r="C82" s="22">
        <v>101097434</v>
      </c>
      <c r="D82" s="22" t="s">
        <v>104</v>
      </c>
      <c r="E82" s="28" t="s">
        <v>84</v>
      </c>
      <c r="F82" s="24">
        <v>14216</v>
      </c>
    </row>
    <row r="83" spans="1:6" x14ac:dyDescent="0.25">
      <c r="A83" s="20">
        <v>45351</v>
      </c>
      <c r="B83" s="21" t="s">
        <v>58</v>
      </c>
      <c r="C83" s="22"/>
      <c r="D83" s="22" t="s">
        <v>59</v>
      </c>
      <c r="E83" s="28" t="s">
        <v>63</v>
      </c>
      <c r="F83" s="24">
        <v>198346.36</v>
      </c>
    </row>
    <row r="84" spans="1:6" x14ac:dyDescent="0.25">
      <c r="A84" s="20">
        <v>45286</v>
      </c>
      <c r="B84" s="21" t="s">
        <v>58</v>
      </c>
      <c r="C84" s="22"/>
      <c r="D84" s="22" t="s">
        <v>60</v>
      </c>
      <c r="E84" s="28" t="s">
        <v>63</v>
      </c>
      <c r="F84" s="24">
        <v>11906.2</v>
      </c>
    </row>
    <row r="85" spans="1:6" x14ac:dyDescent="0.25">
      <c r="A85" s="20">
        <v>45342</v>
      </c>
      <c r="B85" s="21" t="s">
        <v>58</v>
      </c>
      <c r="C85" s="22"/>
      <c r="D85" s="22" t="s">
        <v>61</v>
      </c>
      <c r="E85" s="28" t="s">
        <v>63</v>
      </c>
      <c r="F85" s="24">
        <v>102558.57</v>
      </c>
    </row>
    <row r="86" spans="1:6" x14ac:dyDescent="0.25">
      <c r="A86" s="20">
        <v>45240</v>
      </c>
      <c r="B86" s="21" t="s">
        <v>58</v>
      </c>
      <c r="C86" s="22"/>
      <c r="D86" s="22" t="s">
        <v>62</v>
      </c>
      <c r="E86" s="28" t="s">
        <v>63</v>
      </c>
      <c r="F86" s="24">
        <v>7552</v>
      </c>
    </row>
    <row r="87" spans="1:6" x14ac:dyDescent="0.25">
      <c r="A87" s="20">
        <v>45436</v>
      </c>
      <c r="B87" s="21" t="s">
        <v>69</v>
      </c>
      <c r="C87" s="22">
        <v>131551882</v>
      </c>
      <c r="D87" s="22" t="s">
        <v>71</v>
      </c>
      <c r="E87" s="28" t="s">
        <v>70</v>
      </c>
      <c r="F87" s="24">
        <v>258516.76</v>
      </c>
    </row>
    <row r="88" spans="1:6" x14ac:dyDescent="0.25">
      <c r="A88" s="20">
        <v>46083</v>
      </c>
      <c r="B88" s="21" t="s">
        <v>192</v>
      </c>
      <c r="C88" s="22">
        <v>131733573</v>
      </c>
      <c r="D88" s="22" t="s">
        <v>221</v>
      </c>
      <c r="E88" s="28" t="s">
        <v>65</v>
      </c>
      <c r="F88" s="24">
        <v>223975.71</v>
      </c>
    </row>
    <row r="89" spans="1:6" x14ac:dyDescent="0.25">
      <c r="A89" s="20">
        <v>46058</v>
      </c>
      <c r="B89" s="21" t="s">
        <v>105</v>
      </c>
      <c r="C89" s="22">
        <v>133109093</v>
      </c>
      <c r="D89" s="22" t="s">
        <v>180</v>
      </c>
      <c r="E89" s="28" t="s">
        <v>106</v>
      </c>
      <c r="F89" s="24">
        <v>243133.33</v>
      </c>
    </row>
    <row r="90" spans="1:6" x14ac:dyDescent="0.25">
      <c r="A90" s="20">
        <v>45196</v>
      </c>
      <c r="B90" s="21" t="s">
        <v>53</v>
      </c>
      <c r="C90" s="30" t="s">
        <v>170</v>
      </c>
      <c r="D90" s="22" t="s">
        <v>54</v>
      </c>
      <c r="E90" s="28" t="s">
        <v>57</v>
      </c>
      <c r="F90" s="24">
        <v>159799.28</v>
      </c>
    </row>
    <row r="91" spans="1:6" x14ac:dyDescent="0.25">
      <c r="A91" s="20">
        <v>45205</v>
      </c>
      <c r="B91" s="21" t="s">
        <v>53</v>
      </c>
      <c r="C91" s="30" t="s">
        <v>170</v>
      </c>
      <c r="D91" s="22" t="s">
        <v>55</v>
      </c>
      <c r="E91" s="28" t="s">
        <v>57</v>
      </c>
      <c r="F91" s="24">
        <v>29854</v>
      </c>
    </row>
    <row r="92" spans="1:6" x14ac:dyDescent="0.25">
      <c r="A92" s="20">
        <v>45257</v>
      </c>
      <c r="B92" s="21" t="s">
        <v>53</v>
      </c>
      <c r="C92" s="30" t="s">
        <v>170</v>
      </c>
      <c r="D92" s="22" t="s">
        <v>56</v>
      </c>
      <c r="E92" s="28" t="s">
        <v>57</v>
      </c>
      <c r="F92" s="24">
        <v>79899.990000000005</v>
      </c>
    </row>
    <row r="93" spans="1:6" x14ac:dyDescent="0.25">
      <c r="A93" s="20">
        <v>45201</v>
      </c>
      <c r="B93" s="21" t="s">
        <v>44</v>
      </c>
      <c r="C93" s="22">
        <v>131945708</v>
      </c>
      <c r="D93" s="22" t="s">
        <v>46</v>
      </c>
      <c r="E93" s="28" t="s">
        <v>45</v>
      </c>
      <c r="F93" s="24">
        <v>16433</v>
      </c>
    </row>
    <row r="94" spans="1:6" x14ac:dyDescent="0.25">
      <c r="A94" s="41">
        <v>45280</v>
      </c>
      <c r="B94" s="30" t="s">
        <v>15</v>
      </c>
      <c r="C94" s="31">
        <v>132877721</v>
      </c>
      <c r="D94" s="22" t="s">
        <v>16</v>
      </c>
      <c r="E94" s="32" t="s">
        <v>17</v>
      </c>
      <c r="F94" s="33">
        <v>409746.2</v>
      </c>
    </row>
    <row r="95" spans="1:6" x14ac:dyDescent="0.25">
      <c r="A95" s="34">
        <v>46057</v>
      </c>
      <c r="B95" s="21" t="s">
        <v>166</v>
      </c>
      <c r="C95" s="31">
        <v>132486218</v>
      </c>
      <c r="D95" s="22" t="s">
        <v>181</v>
      </c>
      <c r="E95" s="28" t="s">
        <v>84</v>
      </c>
      <c r="F95" s="24">
        <v>406093.82</v>
      </c>
    </row>
    <row r="96" spans="1:6" x14ac:dyDescent="0.25">
      <c r="A96" s="34">
        <v>46057</v>
      </c>
      <c r="B96" s="21" t="s">
        <v>166</v>
      </c>
      <c r="C96" s="31">
        <v>132486218</v>
      </c>
      <c r="D96" s="25" t="s">
        <v>90</v>
      </c>
      <c r="E96" s="43" t="s">
        <v>84</v>
      </c>
      <c r="F96" s="24">
        <v>414275.04</v>
      </c>
    </row>
    <row r="97" spans="1:6" x14ac:dyDescent="0.25">
      <c r="A97" s="41">
        <v>46085</v>
      </c>
      <c r="B97" s="21" t="s">
        <v>174</v>
      </c>
      <c r="C97" s="22">
        <v>131535119</v>
      </c>
      <c r="D97" s="25" t="s">
        <v>238</v>
      </c>
      <c r="E97" s="44" t="s">
        <v>190</v>
      </c>
      <c r="F97" s="24">
        <v>74999.62</v>
      </c>
    </row>
    <row r="98" spans="1:6" x14ac:dyDescent="0.25">
      <c r="A98" s="41">
        <v>46094</v>
      </c>
      <c r="B98" s="21" t="s">
        <v>191</v>
      </c>
      <c r="C98" s="22">
        <v>131001777</v>
      </c>
      <c r="D98" s="25" t="s">
        <v>198</v>
      </c>
      <c r="E98" s="43" t="s">
        <v>199</v>
      </c>
      <c r="F98" s="24">
        <v>150540</v>
      </c>
    </row>
    <row r="99" spans="1:6" x14ac:dyDescent="0.25">
      <c r="A99" s="40">
        <v>46111</v>
      </c>
      <c r="B99" s="21" t="s">
        <v>85</v>
      </c>
      <c r="C99" s="31">
        <v>131422152</v>
      </c>
      <c r="D99" s="16" t="s">
        <v>202</v>
      </c>
      <c r="E99" s="42" t="s">
        <v>86</v>
      </c>
      <c r="F99" s="24">
        <v>44875</v>
      </c>
    </row>
    <row r="100" spans="1:6" x14ac:dyDescent="0.25">
      <c r="A100" s="40">
        <v>46070</v>
      </c>
      <c r="B100" s="21" t="s">
        <v>85</v>
      </c>
      <c r="C100" s="31">
        <v>131422152</v>
      </c>
      <c r="D100" s="16" t="s">
        <v>168</v>
      </c>
      <c r="E100" s="42" t="s">
        <v>182</v>
      </c>
      <c r="F100" s="24">
        <v>52719.98</v>
      </c>
    </row>
    <row r="101" spans="1:6" x14ac:dyDescent="0.25">
      <c r="A101" s="40">
        <v>46073</v>
      </c>
      <c r="B101" s="21" t="s">
        <v>85</v>
      </c>
      <c r="C101" s="31">
        <v>131422152</v>
      </c>
      <c r="D101" s="16" t="s">
        <v>167</v>
      </c>
      <c r="E101" s="42" t="s">
        <v>183</v>
      </c>
      <c r="F101" s="24">
        <v>219999.2</v>
      </c>
    </row>
    <row r="102" spans="1:6" x14ac:dyDescent="0.25">
      <c r="A102" s="20">
        <v>45436</v>
      </c>
      <c r="B102" s="21" t="s">
        <v>78</v>
      </c>
      <c r="C102" s="31">
        <v>130721416</v>
      </c>
      <c r="D102" s="22" t="s">
        <v>79</v>
      </c>
      <c r="E102" s="28" t="s">
        <v>80</v>
      </c>
      <c r="F102" s="24">
        <v>357156.22</v>
      </c>
    </row>
    <row r="103" spans="1:6" x14ac:dyDescent="0.25">
      <c r="A103" s="20">
        <v>44363</v>
      </c>
      <c r="B103" s="30" t="s">
        <v>20</v>
      </c>
      <c r="C103" s="31">
        <v>101845899</v>
      </c>
      <c r="D103" s="16" t="s">
        <v>21</v>
      </c>
      <c r="E103" s="32" t="s">
        <v>17</v>
      </c>
      <c r="F103" s="17">
        <v>3600</v>
      </c>
    </row>
    <row r="104" spans="1:6" x14ac:dyDescent="0.25">
      <c r="A104" s="20">
        <v>44378</v>
      </c>
      <c r="B104" s="30" t="s">
        <v>20</v>
      </c>
      <c r="C104" s="31">
        <v>101845899</v>
      </c>
      <c r="D104" s="16" t="s">
        <v>22</v>
      </c>
      <c r="E104" s="32" t="s">
        <v>17</v>
      </c>
      <c r="F104" s="17">
        <v>1400</v>
      </c>
    </row>
    <row r="105" spans="1:6" x14ac:dyDescent="0.25">
      <c r="A105" s="20">
        <v>44372</v>
      </c>
      <c r="B105" s="30" t="s">
        <v>20</v>
      </c>
      <c r="C105" s="31">
        <v>101845899</v>
      </c>
      <c r="D105" s="16" t="s">
        <v>23</v>
      </c>
      <c r="E105" s="32" t="s">
        <v>17</v>
      </c>
      <c r="F105" s="17">
        <v>3200</v>
      </c>
    </row>
    <row r="106" spans="1:6" x14ac:dyDescent="0.25">
      <c r="A106" s="20">
        <v>44372</v>
      </c>
      <c r="B106" s="30" t="s">
        <v>20</v>
      </c>
      <c r="C106" s="31">
        <v>101845899</v>
      </c>
      <c r="D106" s="35" t="s">
        <v>24</v>
      </c>
      <c r="E106" s="32" t="s">
        <v>17</v>
      </c>
      <c r="F106" s="36">
        <v>6400</v>
      </c>
    </row>
    <row r="107" spans="1:6" x14ac:dyDescent="0.25">
      <c r="A107" s="20">
        <v>44392</v>
      </c>
      <c r="B107" s="30" t="s">
        <v>20</v>
      </c>
      <c r="C107" s="31">
        <v>101845899</v>
      </c>
      <c r="D107" s="16" t="s">
        <v>25</v>
      </c>
      <c r="E107" s="32" t="s">
        <v>17</v>
      </c>
      <c r="F107" s="17">
        <v>2400</v>
      </c>
    </row>
    <row r="108" spans="1:6" x14ac:dyDescent="0.25">
      <c r="A108" s="20">
        <v>44397</v>
      </c>
      <c r="B108" s="30" t="s">
        <v>20</v>
      </c>
      <c r="C108" s="31">
        <v>101845899</v>
      </c>
      <c r="D108" s="16" t="s">
        <v>26</v>
      </c>
      <c r="E108" s="32" t="s">
        <v>17</v>
      </c>
      <c r="F108" s="17">
        <v>3600</v>
      </c>
    </row>
    <row r="109" spans="1:6" x14ac:dyDescent="0.25">
      <c r="A109" s="20">
        <v>44398</v>
      </c>
      <c r="B109" s="30" t="s">
        <v>20</v>
      </c>
      <c r="C109" s="31">
        <v>101845899</v>
      </c>
      <c r="D109" s="16" t="s">
        <v>27</v>
      </c>
      <c r="E109" s="32" t="s">
        <v>17</v>
      </c>
      <c r="F109" s="17">
        <v>1000</v>
      </c>
    </row>
    <row r="110" spans="1:6" x14ac:dyDescent="0.25">
      <c r="A110" s="20">
        <v>44399</v>
      </c>
      <c r="B110" s="30" t="s">
        <v>20</v>
      </c>
      <c r="C110" s="31">
        <v>101845899</v>
      </c>
      <c r="D110" s="16" t="s">
        <v>28</v>
      </c>
      <c r="E110" s="32" t="s">
        <v>17</v>
      </c>
      <c r="F110" s="17">
        <v>7700</v>
      </c>
    </row>
    <row r="111" spans="1:6" x14ac:dyDescent="0.25">
      <c r="A111" s="20">
        <v>44603</v>
      </c>
      <c r="B111" s="30" t="s">
        <v>20</v>
      </c>
      <c r="C111" s="31">
        <v>101845899</v>
      </c>
      <c r="D111" s="16" t="s">
        <v>29</v>
      </c>
      <c r="E111" s="32" t="s">
        <v>17</v>
      </c>
      <c r="F111" s="17">
        <v>7700</v>
      </c>
    </row>
    <row r="112" spans="1:6" x14ac:dyDescent="0.25">
      <c r="A112" s="20">
        <v>45247</v>
      </c>
      <c r="B112" s="30" t="s">
        <v>20</v>
      </c>
      <c r="C112" s="31">
        <v>101845899</v>
      </c>
      <c r="D112" s="16" t="s">
        <v>30</v>
      </c>
      <c r="E112" s="32" t="s">
        <v>17</v>
      </c>
      <c r="F112" s="17">
        <v>800</v>
      </c>
    </row>
    <row r="113" spans="1:6" x14ac:dyDescent="0.25">
      <c r="A113" s="20">
        <v>45238</v>
      </c>
      <c r="B113" s="30" t="s">
        <v>20</v>
      </c>
      <c r="C113" s="31">
        <v>101845899</v>
      </c>
      <c r="D113" s="16" t="s">
        <v>31</v>
      </c>
      <c r="E113" s="32" t="s">
        <v>17</v>
      </c>
      <c r="F113" s="17">
        <v>600</v>
      </c>
    </row>
    <row r="114" spans="1:6" x14ac:dyDescent="0.25">
      <c r="A114" s="20">
        <v>45187</v>
      </c>
      <c r="B114" s="30" t="s">
        <v>20</v>
      </c>
      <c r="C114" s="31">
        <v>101845899</v>
      </c>
      <c r="D114" s="16" t="s">
        <v>32</v>
      </c>
      <c r="E114" s="32" t="s">
        <v>17</v>
      </c>
      <c r="F114" s="17">
        <v>1400</v>
      </c>
    </row>
    <row r="115" spans="1:6" x14ac:dyDescent="0.25">
      <c r="A115" s="20">
        <v>44991</v>
      </c>
      <c r="B115" s="30" t="s">
        <v>20</v>
      </c>
      <c r="C115" s="31">
        <v>101845899</v>
      </c>
      <c r="D115" s="16" t="s">
        <v>33</v>
      </c>
      <c r="E115" s="32" t="s">
        <v>17</v>
      </c>
      <c r="F115" s="17">
        <v>250</v>
      </c>
    </row>
    <row r="116" spans="1:6" x14ac:dyDescent="0.25">
      <c r="A116" s="20">
        <v>45243</v>
      </c>
      <c r="B116" s="30" t="s">
        <v>20</v>
      </c>
      <c r="C116" s="31">
        <v>101845899</v>
      </c>
      <c r="D116" s="16" t="s">
        <v>34</v>
      </c>
      <c r="E116" s="32" t="s">
        <v>17</v>
      </c>
      <c r="F116" s="17">
        <v>600</v>
      </c>
    </row>
    <row r="117" spans="1:6" x14ac:dyDescent="0.25">
      <c r="A117" s="20">
        <v>45252</v>
      </c>
      <c r="B117" s="30" t="s">
        <v>20</v>
      </c>
      <c r="C117" s="31">
        <v>101845899</v>
      </c>
      <c r="D117" s="16" t="s">
        <v>35</v>
      </c>
      <c r="E117" s="32" t="s">
        <v>17</v>
      </c>
      <c r="F117" s="17">
        <v>10100</v>
      </c>
    </row>
    <row r="118" spans="1:6" x14ac:dyDescent="0.25">
      <c r="A118" s="41">
        <v>45173</v>
      </c>
      <c r="B118" s="30" t="s">
        <v>20</v>
      </c>
      <c r="C118" s="31">
        <v>101845899</v>
      </c>
      <c r="D118" s="16" t="s">
        <v>36</v>
      </c>
      <c r="E118" s="32" t="s">
        <v>17</v>
      </c>
      <c r="F118" s="17">
        <v>4400</v>
      </c>
    </row>
    <row r="119" spans="1:6" ht="15.75" x14ac:dyDescent="0.25">
      <c r="A119" s="20">
        <v>45272</v>
      </c>
      <c r="B119" s="30" t="s">
        <v>20</v>
      </c>
      <c r="C119" s="31">
        <v>101845899</v>
      </c>
      <c r="D119" s="16" t="s">
        <v>37</v>
      </c>
      <c r="E119" s="32" t="s">
        <v>17</v>
      </c>
      <c r="F119" s="17">
        <v>9000</v>
      </c>
    </row>
    <row r="120" spans="1:6" x14ac:dyDescent="0.25">
      <c r="A120" s="20">
        <v>45251</v>
      </c>
      <c r="B120" s="30" t="s">
        <v>20</v>
      </c>
      <c r="C120" s="31">
        <v>101845899</v>
      </c>
      <c r="D120" s="16" t="s">
        <v>38</v>
      </c>
      <c r="E120" s="32" t="s">
        <v>17</v>
      </c>
      <c r="F120" s="17">
        <v>600</v>
      </c>
    </row>
    <row r="121" spans="1:6" x14ac:dyDescent="0.25">
      <c r="A121" s="40">
        <v>46057</v>
      </c>
      <c r="B121" s="21" t="s">
        <v>83</v>
      </c>
      <c r="C121" s="31">
        <v>130534519</v>
      </c>
      <c r="D121" s="22" t="s">
        <v>184</v>
      </c>
      <c r="E121" s="28" t="s">
        <v>84</v>
      </c>
      <c r="F121" s="24">
        <v>94531.11</v>
      </c>
    </row>
    <row r="122" spans="1:6" x14ac:dyDescent="0.25">
      <c r="A122" s="20">
        <v>45231</v>
      </c>
      <c r="B122" s="37" t="s">
        <v>42</v>
      </c>
      <c r="C122" s="38">
        <v>130845899</v>
      </c>
      <c r="D122" s="22" t="s">
        <v>43</v>
      </c>
      <c r="E122" s="32" t="s">
        <v>40</v>
      </c>
      <c r="F122" s="33">
        <v>134770</v>
      </c>
    </row>
    <row r="123" spans="1:6" x14ac:dyDescent="0.25">
      <c r="A123" s="20">
        <v>46034</v>
      </c>
      <c r="B123" s="21" t="s">
        <v>171</v>
      </c>
      <c r="C123" s="31">
        <v>130677581</v>
      </c>
      <c r="D123" s="22" t="s">
        <v>97</v>
      </c>
      <c r="E123" s="28" t="s">
        <v>96</v>
      </c>
      <c r="F123" s="24">
        <v>103960.16</v>
      </c>
    </row>
    <row r="124" spans="1:6" x14ac:dyDescent="0.25">
      <c r="A124" s="20">
        <v>46055</v>
      </c>
      <c r="B124" s="21" t="s">
        <v>171</v>
      </c>
      <c r="C124" s="31">
        <v>130677581</v>
      </c>
      <c r="D124" s="22" t="s">
        <v>185</v>
      </c>
      <c r="E124" s="28" t="s">
        <v>96</v>
      </c>
      <c r="F124" s="24">
        <v>114096.36</v>
      </c>
    </row>
    <row r="125" spans="1:6" x14ac:dyDescent="0.25">
      <c r="A125" s="20">
        <v>45421</v>
      </c>
      <c r="B125" s="21" t="s">
        <v>72</v>
      </c>
      <c r="C125" s="31"/>
      <c r="D125" s="22" t="s">
        <v>74</v>
      </c>
      <c r="E125" s="28" t="s">
        <v>73</v>
      </c>
      <c r="F125" s="24">
        <v>234365.7</v>
      </c>
    </row>
    <row r="126" spans="1:6" x14ac:dyDescent="0.25">
      <c r="A126" s="20">
        <v>45378</v>
      </c>
      <c r="B126" s="21" t="s">
        <v>72</v>
      </c>
      <c r="C126" s="31"/>
      <c r="D126" s="22" t="s">
        <v>75</v>
      </c>
      <c r="E126" s="28" t="s">
        <v>73</v>
      </c>
      <c r="F126" s="24">
        <v>191738.2</v>
      </c>
    </row>
    <row r="127" spans="1:6" x14ac:dyDescent="0.25">
      <c r="A127" s="20">
        <v>45568</v>
      </c>
      <c r="B127" s="21" t="s">
        <v>47</v>
      </c>
      <c r="C127" s="31">
        <v>132263571</v>
      </c>
      <c r="D127" s="16" t="s">
        <v>48</v>
      </c>
      <c r="E127" s="28" t="s">
        <v>40</v>
      </c>
      <c r="F127" s="24">
        <v>139663</v>
      </c>
    </row>
    <row r="128" spans="1:6" x14ac:dyDescent="0.25">
      <c r="A128" s="20">
        <v>45523</v>
      </c>
      <c r="B128" s="21" t="s">
        <v>47</v>
      </c>
      <c r="C128" s="31">
        <v>132263571</v>
      </c>
      <c r="D128" s="16" t="s">
        <v>49</v>
      </c>
      <c r="E128" s="28" t="s">
        <v>40</v>
      </c>
      <c r="F128" s="24">
        <v>95614.6</v>
      </c>
    </row>
    <row r="129" spans="1:6" x14ac:dyDescent="0.25">
      <c r="A129" s="20">
        <v>46111</v>
      </c>
      <c r="B129" s="21" t="s">
        <v>196</v>
      </c>
      <c r="C129" s="22"/>
      <c r="D129" s="22" t="s">
        <v>64</v>
      </c>
      <c r="E129" s="28" t="s">
        <v>239</v>
      </c>
      <c r="F129" s="24">
        <v>16000.3</v>
      </c>
    </row>
    <row r="130" spans="1:6" x14ac:dyDescent="0.25">
      <c r="A130" s="20">
        <v>44707</v>
      </c>
      <c r="B130" s="21" t="s">
        <v>67</v>
      </c>
      <c r="C130" s="31">
        <v>130574618</v>
      </c>
      <c r="D130" s="22" t="s">
        <v>68</v>
      </c>
      <c r="E130" s="28" t="s">
        <v>40</v>
      </c>
      <c r="F130" s="24">
        <v>72525</v>
      </c>
    </row>
    <row r="131" spans="1:6" x14ac:dyDescent="0.25">
      <c r="A131" s="20">
        <v>46105</v>
      </c>
      <c r="B131" s="21" t="s">
        <v>194</v>
      </c>
      <c r="C131" s="22">
        <v>131078842</v>
      </c>
      <c r="D131" s="22" t="s">
        <v>227</v>
      </c>
      <c r="E131" s="28" t="s">
        <v>228</v>
      </c>
      <c r="F131" s="24">
        <v>249956</v>
      </c>
    </row>
    <row r="132" spans="1:6" x14ac:dyDescent="0.25">
      <c r="A132" s="20">
        <v>46057</v>
      </c>
      <c r="B132" s="21" t="s">
        <v>172</v>
      </c>
      <c r="C132" s="22">
        <v>133204614</v>
      </c>
      <c r="D132" s="22" t="s">
        <v>224</v>
      </c>
      <c r="E132" s="28" t="s">
        <v>223</v>
      </c>
      <c r="F132" s="24">
        <v>232142.74</v>
      </c>
    </row>
    <row r="133" spans="1:6" x14ac:dyDescent="0.25">
      <c r="A133" s="20">
        <v>46097</v>
      </c>
      <c r="B133" s="21" t="s">
        <v>172</v>
      </c>
      <c r="C133" s="22">
        <v>133204614</v>
      </c>
      <c r="D133" s="22" t="s">
        <v>225</v>
      </c>
      <c r="E133" s="28" t="s">
        <v>223</v>
      </c>
      <c r="F133" s="24">
        <v>247300</v>
      </c>
    </row>
    <row r="134" spans="1:6" x14ac:dyDescent="0.25">
      <c r="A134" s="20">
        <v>46097</v>
      </c>
      <c r="B134" s="21" t="s">
        <v>172</v>
      </c>
      <c r="C134" s="22">
        <v>133204614</v>
      </c>
      <c r="D134" s="22" t="s">
        <v>226</v>
      </c>
      <c r="E134" s="28" t="s">
        <v>223</v>
      </c>
      <c r="F134" s="24">
        <v>232494.8</v>
      </c>
    </row>
    <row r="135" spans="1:6" x14ac:dyDescent="0.25">
      <c r="A135" s="20">
        <v>46106</v>
      </c>
      <c r="B135" s="21" t="s">
        <v>193</v>
      </c>
      <c r="C135" s="22">
        <v>131819915</v>
      </c>
      <c r="D135" s="22" t="s">
        <v>164</v>
      </c>
      <c r="E135" s="28" t="s">
        <v>222</v>
      </c>
      <c r="F135" s="24">
        <v>16520</v>
      </c>
    </row>
    <row r="136" spans="1:6" x14ac:dyDescent="0.25">
      <c r="A136" s="20">
        <v>46106</v>
      </c>
      <c r="B136" s="21" t="s">
        <v>195</v>
      </c>
      <c r="C136" s="22">
        <v>101572884</v>
      </c>
      <c r="D136" s="22" t="s">
        <v>230</v>
      </c>
      <c r="E136" s="28" t="s">
        <v>231</v>
      </c>
      <c r="F136" s="24">
        <v>24072</v>
      </c>
    </row>
    <row r="137" spans="1:6" x14ac:dyDescent="0.25">
      <c r="A137" s="20">
        <v>46056</v>
      </c>
      <c r="B137" s="21" t="s">
        <v>173</v>
      </c>
      <c r="C137" s="22">
        <v>131379133</v>
      </c>
      <c r="D137" s="22" t="s">
        <v>189</v>
      </c>
      <c r="E137" s="28" t="s">
        <v>41</v>
      </c>
      <c r="F137" s="24">
        <v>16520</v>
      </c>
    </row>
    <row r="138" spans="1:6" x14ac:dyDescent="0.25">
      <c r="A138" s="20">
        <v>45460</v>
      </c>
      <c r="B138" s="21" t="s">
        <v>50</v>
      </c>
      <c r="C138" s="31"/>
      <c r="D138" s="22" t="s">
        <v>52</v>
      </c>
      <c r="E138" s="28" t="s">
        <v>51</v>
      </c>
      <c r="F138" s="24">
        <v>74340</v>
      </c>
    </row>
    <row r="139" spans="1:6" x14ac:dyDescent="0.25">
      <c r="A139" s="20">
        <v>45089</v>
      </c>
      <c r="B139" s="30" t="s">
        <v>18</v>
      </c>
      <c r="C139" s="31">
        <v>131424147</v>
      </c>
      <c r="D139" s="22" t="s">
        <v>19</v>
      </c>
      <c r="E139" s="32" t="s">
        <v>17</v>
      </c>
      <c r="F139" s="33">
        <v>119448.92</v>
      </c>
    </row>
    <row r="140" spans="1:6" x14ac:dyDescent="0.25">
      <c r="A140" s="20" t="s">
        <v>217</v>
      </c>
      <c r="B140" s="21" t="s">
        <v>216</v>
      </c>
      <c r="C140" s="22">
        <v>101068744</v>
      </c>
      <c r="D140" s="22" t="s">
        <v>218</v>
      </c>
      <c r="E140" s="28" t="s">
        <v>66</v>
      </c>
      <c r="F140" s="24">
        <v>200000</v>
      </c>
    </row>
    <row r="141" spans="1:6" x14ac:dyDescent="0.25">
      <c r="A141" s="20">
        <v>46066</v>
      </c>
      <c r="B141" s="21" t="s">
        <v>87</v>
      </c>
      <c r="C141" s="31">
        <v>131323032</v>
      </c>
      <c r="D141" s="22" t="s">
        <v>186</v>
      </c>
      <c r="E141" s="28" t="s">
        <v>89</v>
      </c>
      <c r="F141" s="24">
        <v>625.4</v>
      </c>
    </row>
    <row r="142" spans="1:6" x14ac:dyDescent="0.25">
      <c r="A142" s="20">
        <v>46066</v>
      </c>
      <c r="B142" s="21" t="s">
        <v>87</v>
      </c>
      <c r="C142" s="31">
        <v>131323032</v>
      </c>
      <c r="D142" s="22" t="s">
        <v>187</v>
      </c>
      <c r="E142" s="28" t="s">
        <v>89</v>
      </c>
      <c r="F142" s="24">
        <v>7847</v>
      </c>
    </row>
    <row r="143" spans="1:6" x14ac:dyDescent="0.25">
      <c r="A143" s="20">
        <v>46071</v>
      </c>
      <c r="B143" s="21" t="s">
        <v>87</v>
      </c>
      <c r="C143" s="31">
        <v>131323032</v>
      </c>
      <c r="D143" s="22" t="s">
        <v>188</v>
      </c>
      <c r="E143" s="28" t="s">
        <v>89</v>
      </c>
      <c r="F143" s="24">
        <v>11210</v>
      </c>
    </row>
    <row r="144" spans="1:6" x14ac:dyDescent="0.25">
      <c r="A144" s="20">
        <v>46077</v>
      </c>
      <c r="B144" s="21" t="s">
        <v>87</v>
      </c>
      <c r="C144" s="31">
        <v>131323032</v>
      </c>
      <c r="D144" s="22" t="s">
        <v>203</v>
      </c>
      <c r="E144" s="28" t="s">
        <v>89</v>
      </c>
      <c r="F144" s="24">
        <v>15694</v>
      </c>
    </row>
    <row r="145" spans="1:6" x14ac:dyDescent="0.25">
      <c r="A145" s="20">
        <v>46073</v>
      </c>
      <c r="B145" s="21" t="s">
        <v>87</v>
      </c>
      <c r="C145" s="31">
        <v>131323032</v>
      </c>
      <c r="D145" s="22" t="s">
        <v>204</v>
      </c>
      <c r="E145" s="28" t="s">
        <v>89</v>
      </c>
      <c r="F145" s="24">
        <v>15823.8</v>
      </c>
    </row>
    <row r="146" spans="1:6" x14ac:dyDescent="0.25">
      <c r="A146" s="20">
        <v>46087</v>
      </c>
      <c r="B146" s="21" t="s">
        <v>87</v>
      </c>
      <c r="C146" s="31">
        <v>131323032</v>
      </c>
      <c r="D146" s="22" t="s">
        <v>205</v>
      </c>
      <c r="E146" s="28" t="s">
        <v>89</v>
      </c>
      <c r="F146" s="24">
        <v>19186.8</v>
      </c>
    </row>
    <row r="147" spans="1:6" x14ac:dyDescent="0.25">
      <c r="A147" s="20">
        <v>46083</v>
      </c>
      <c r="B147" s="21" t="s">
        <v>87</v>
      </c>
      <c r="C147" s="31">
        <v>131323032</v>
      </c>
      <c r="D147" s="22" t="s">
        <v>206</v>
      </c>
      <c r="E147" s="28" t="s">
        <v>89</v>
      </c>
      <c r="F147" s="24">
        <v>11210</v>
      </c>
    </row>
    <row r="148" spans="1:6" x14ac:dyDescent="0.25">
      <c r="A148" s="20">
        <v>46084</v>
      </c>
      <c r="B148" s="21" t="s">
        <v>87</v>
      </c>
      <c r="C148" s="31">
        <v>131323032</v>
      </c>
      <c r="D148" s="22" t="s">
        <v>207</v>
      </c>
      <c r="E148" s="28" t="s">
        <v>89</v>
      </c>
      <c r="F148" s="24">
        <v>11493.2</v>
      </c>
    </row>
    <row r="149" spans="1:6" x14ac:dyDescent="0.25">
      <c r="A149" s="20">
        <v>46091</v>
      </c>
      <c r="B149" s="21" t="s">
        <v>87</v>
      </c>
      <c r="C149" s="31">
        <v>131323032</v>
      </c>
      <c r="D149" s="22" t="s">
        <v>208</v>
      </c>
      <c r="E149" s="28" t="s">
        <v>88</v>
      </c>
      <c r="F149" s="24">
        <v>198438.63</v>
      </c>
    </row>
    <row r="150" spans="1:6" x14ac:dyDescent="0.25">
      <c r="A150" s="20">
        <v>46094</v>
      </c>
      <c r="B150" s="21" t="s">
        <v>87</v>
      </c>
      <c r="C150" s="31">
        <v>131323032</v>
      </c>
      <c r="D150" s="22" t="s">
        <v>209</v>
      </c>
      <c r="E150" s="28" t="s">
        <v>89</v>
      </c>
      <c r="F150" s="24">
        <v>22420</v>
      </c>
    </row>
    <row r="151" spans="1:6" x14ac:dyDescent="0.25">
      <c r="A151" s="20">
        <v>46097</v>
      </c>
      <c r="B151" s="21" t="s">
        <v>87</v>
      </c>
      <c r="C151" s="31">
        <v>131323032</v>
      </c>
      <c r="D151" s="22" t="s">
        <v>210</v>
      </c>
      <c r="E151" s="28" t="s">
        <v>89</v>
      </c>
      <c r="F151" s="24">
        <v>24237.200000000001</v>
      </c>
    </row>
    <row r="152" spans="1:6" x14ac:dyDescent="0.25">
      <c r="A152" s="20">
        <v>46097</v>
      </c>
      <c r="B152" s="21" t="s">
        <v>87</v>
      </c>
      <c r="C152" s="31">
        <v>131323032</v>
      </c>
      <c r="D152" s="22" t="s">
        <v>211</v>
      </c>
      <c r="E152" s="28" t="s">
        <v>89</v>
      </c>
      <c r="F152" s="24">
        <v>14573</v>
      </c>
    </row>
    <row r="153" spans="1:6" x14ac:dyDescent="0.25">
      <c r="A153" s="20">
        <v>46097</v>
      </c>
      <c r="B153" s="21" t="s">
        <v>87</v>
      </c>
      <c r="C153" s="31">
        <v>131323032</v>
      </c>
      <c r="D153" s="22" t="s">
        <v>212</v>
      </c>
      <c r="E153" s="28" t="s">
        <v>89</v>
      </c>
      <c r="F153" s="24">
        <v>14702.8</v>
      </c>
    </row>
    <row r="154" spans="1:6" x14ac:dyDescent="0.25">
      <c r="A154" s="20">
        <v>46100</v>
      </c>
      <c r="B154" s="21" t="s">
        <v>87</v>
      </c>
      <c r="C154" s="31">
        <v>131323032</v>
      </c>
      <c r="D154" s="22" t="s">
        <v>213</v>
      </c>
      <c r="E154" s="28" t="s">
        <v>89</v>
      </c>
      <c r="F154" s="24">
        <v>12956.4</v>
      </c>
    </row>
    <row r="155" spans="1:6" x14ac:dyDescent="0.25">
      <c r="A155" s="20">
        <v>46105</v>
      </c>
      <c r="B155" s="21" t="s">
        <v>87</v>
      </c>
      <c r="C155" s="31">
        <v>131323032</v>
      </c>
      <c r="D155" s="22" t="s">
        <v>214</v>
      </c>
      <c r="E155" s="28" t="s">
        <v>89</v>
      </c>
      <c r="F155" s="24">
        <v>17936</v>
      </c>
    </row>
    <row r="156" spans="1:6" x14ac:dyDescent="0.25">
      <c r="A156" s="20">
        <v>46105</v>
      </c>
      <c r="B156" s="21" t="s">
        <v>87</v>
      </c>
      <c r="C156" s="31">
        <v>131323032</v>
      </c>
      <c r="D156" s="22" t="s">
        <v>215</v>
      </c>
      <c r="E156" s="28" t="s">
        <v>89</v>
      </c>
      <c r="F156" s="24">
        <v>26963</v>
      </c>
    </row>
    <row r="157" spans="1:6" x14ac:dyDescent="0.25">
      <c r="A157" s="8"/>
      <c r="B157" s="9"/>
      <c r="C157" s="2"/>
      <c r="D157" s="2"/>
      <c r="E157" s="15"/>
      <c r="F157" s="14"/>
    </row>
    <row r="158" spans="1:6" x14ac:dyDescent="0.25">
      <c r="A158" s="8"/>
      <c r="B158" s="9"/>
      <c r="C158" s="2"/>
      <c r="D158" s="2"/>
      <c r="E158" s="15"/>
      <c r="F158" s="14"/>
    </row>
    <row r="159" spans="1:6" ht="18.75" x14ac:dyDescent="0.3">
      <c r="A159" s="2"/>
      <c r="B159" s="2"/>
      <c r="C159" s="2"/>
      <c r="D159" s="2"/>
      <c r="E159" s="10" t="s">
        <v>4</v>
      </c>
      <c r="F159" s="39">
        <f>SUM(F8:F158)</f>
        <v>9111745.6500000041</v>
      </c>
    </row>
    <row r="160" spans="1:6" x14ac:dyDescent="0.25">
      <c r="C160" s="11"/>
      <c r="F160" s="18"/>
    </row>
    <row r="161" spans="1:8" x14ac:dyDescent="0.25">
      <c r="E161" s="19" t="e">
        <f>+#REF!-'DEUDA MARZO 2026'!F159</f>
        <v>#REF!</v>
      </c>
    </row>
    <row r="163" spans="1:8" x14ac:dyDescent="0.25">
      <c r="A163" s="1" t="s">
        <v>5</v>
      </c>
    </row>
    <row r="164" spans="1:8" x14ac:dyDescent="0.25">
      <c r="A164" t="s">
        <v>6</v>
      </c>
    </row>
    <row r="166" spans="1:8" ht="15.75" x14ac:dyDescent="0.25">
      <c r="A166" s="4" t="s">
        <v>7</v>
      </c>
      <c r="B166" s="4"/>
      <c r="C166" s="4"/>
      <c r="D166" s="4" t="s">
        <v>8</v>
      </c>
      <c r="E166" s="4"/>
      <c r="F166" s="4" t="s">
        <v>9</v>
      </c>
      <c r="G166" s="4"/>
      <c r="H166" s="4"/>
    </row>
  </sheetData>
  <sortState xmlns:xlrd2="http://schemas.microsoft.com/office/spreadsheetml/2017/richdata2" ref="A8:F156">
    <sortCondition ref="B8:B156"/>
  </sortState>
  <mergeCells count="3">
    <mergeCell ref="A3:F3"/>
    <mergeCell ref="A4:F4"/>
    <mergeCell ref="A5:F5"/>
  </mergeCells>
  <phoneticPr fontId="12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24 D21:D22 A13:A15 D26 D31 D14 D24 D28 D8:D10 D16:D19" xr:uid="{8C1F5939-0144-4810-A615-AF50064B1D98}"/>
  </dataValidations>
  <pageMargins left="0.70866141732283472" right="0.70866141732283472" top="0.74803149606299213" bottom="0.74803149606299213" header="0.31496062992125984" footer="0.31496062992125984"/>
  <pageSetup scale="64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MARZO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USUARIO</cp:lastModifiedBy>
  <cp:lastPrinted>2026-03-31T18:47:59Z</cp:lastPrinted>
  <dcterms:created xsi:type="dcterms:W3CDTF">2022-04-28T15:08:26Z</dcterms:created>
  <dcterms:modified xsi:type="dcterms:W3CDTF">2026-03-31T18:50:07Z</dcterms:modified>
</cp:coreProperties>
</file>