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ocumento Transparencia\2026\4 ABRIL 2026\"/>
    </mc:Choice>
  </mc:AlternateContent>
  <xr:revisionPtr revIDLastSave="0" documentId="13_ncr:1_{B28C8EFA-3E22-4A3C-B0C9-7D559B9BB312}" xr6:coauthVersionLast="47" xr6:coauthVersionMax="47" xr10:uidLastSave="{00000000-0000-0000-0000-000000000000}"/>
  <bookViews>
    <workbookView xWindow="-120" yWindow="-120" windowWidth="29040" windowHeight="15840" xr2:uid="{1E620901-B223-4D4A-BE87-CCBD553B46E3}"/>
  </bookViews>
  <sheets>
    <sheet name="DEUDA X FACTURA" sheetId="5" r:id="rId1"/>
  </sheets>
  <externalReferences>
    <externalReference r:id="rId2"/>
  </externalReferences>
  <definedNames>
    <definedName name="_xlnm.Print_Area" localSheetId="0">'DEUDA X FACTURA'!$A$1:$F$202</definedName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5" i="5" l="1"/>
  <c r="E197" i="5" l="1"/>
</calcChain>
</file>

<file path=xl/sharedStrings.xml><?xml version="1.0" encoding="utf-8"?>
<sst xmlns="http://schemas.openxmlformats.org/spreadsheetml/2006/main" count="543" uniqueCount="293">
  <si>
    <t xml:space="preserve">NOMBRES PROVEEDOR  </t>
  </si>
  <si>
    <t>Republica Dominicana</t>
  </si>
  <si>
    <t>SERVICIO NACIONAL DE SALUD</t>
  </si>
  <si>
    <t>Fecha</t>
  </si>
  <si>
    <t>TOTAL DEUDA</t>
  </si>
  <si>
    <t>Elaborado por:</t>
  </si>
  <si>
    <t>Revisado por:</t>
  </si>
  <si>
    <t>Enc. Contabilidad</t>
  </si>
  <si>
    <t>Enc. Administrativo</t>
  </si>
  <si>
    <t>Director</t>
  </si>
  <si>
    <t>No. RNC</t>
  </si>
  <si>
    <t>Comprobante Fiscal (NCF)</t>
  </si>
  <si>
    <t>Rubro</t>
  </si>
  <si>
    <t>Monto Total</t>
  </si>
  <si>
    <t>ESTABLECIMIENTO: HOSPITAL INFANTIL DR. JOSE MANUEL RODRIGUEZ JIMENES  REGION OZAMA</t>
  </si>
  <si>
    <t>FERMIONES</t>
  </si>
  <si>
    <t>B1500000042</t>
  </si>
  <si>
    <t>INSUMOS ODONTOLOGIA</t>
  </si>
  <si>
    <t>SUPPLINET DENTAL</t>
  </si>
  <si>
    <t>B1500000130</t>
  </si>
  <si>
    <t>LABORATORIO FLEXIBLES</t>
  </si>
  <si>
    <t>B1500000344</t>
  </si>
  <si>
    <t>B1500000349</t>
  </si>
  <si>
    <t>B1500000346</t>
  </si>
  <si>
    <t>B1500000347</t>
  </si>
  <si>
    <t>B1500000352</t>
  </si>
  <si>
    <t>B1500000353</t>
  </si>
  <si>
    <t>B1500000354</t>
  </si>
  <si>
    <t>B1500000356</t>
  </si>
  <si>
    <t>B1500000601</t>
  </si>
  <si>
    <t>B1500000845</t>
  </si>
  <si>
    <t>B1500000831</t>
  </si>
  <si>
    <t>B1500000802</t>
  </si>
  <si>
    <t>B1500000652</t>
  </si>
  <si>
    <t>B1500000834</t>
  </si>
  <si>
    <t>B1500000851</t>
  </si>
  <si>
    <t>B1500000789</t>
  </si>
  <si>
    <t>B1500000870</t>
  </si>
  <si>
    <t>B1500000847</t>
  </si>
  <si>
    <t>B1500000136</t>
  </si>
  <si>
    <t>ALIMENTOS</t>
  </si>
  <si>
    <t>MANTENIMIENTO</t>
  </si>
  <si>
    <t>MAIKOL JOSE DE LA ROSA RAMIREZ</t>
  </si>
  <si>
    <t>B1500000464</t>
  </si>
  <si>
    <t>FELIX YENN</t>
  </si>
  <si>
    <t>INSUMOS ODONTOLOGICOS</t>
  </si>
  <si>
    <t>B1500000062</t>
  </si>
  <si>
    <t>MONCALI</t>
  </si>
  <si>
    <t>B1500000298</t>
  </si>
  <si>
    <t>B1500000265</t>
  </si>
  <si>
    <t>SMART OFFICE SOLUTIONS, S.R.L.</t>
  </si>
  <si>
    <t>MATERIALES OFICINAS SELLOS</t>
  </si>
  <si>
    <t>B1500000063</t>
  </si>
  <si>
    <t xml:space="preserve">FELICIA A. LOPEZ </t>
  </si>
  <si>
    <t>B1500000308</t>
  </si>
  <si>
    <t>B1500000309</t>
  </si>
  <si>
    <t>B1500000311</t>
  </si>
  <si>
    <t>IMPRESORA</t>
  </si>
  <si>
    <t>COMERCIAL  2MB</t>
  </si>
  <si>
    <t>B1500000277</t>
  </si>
  <si>
    <t>B1500000272</t>
  </si>
  <si>
    <t>B1500000275</t>
  </si>
  <si>
    <t>B1500000269</t>
  </si>
  <si>
    <t>MATERIAL GASTABLES</t>
  </si>
  <si>
    <t>B1500000098</t>
  </si>
  <si>
    <t>MATERIALES DE LIMPIEZA</t>
  </si>
  <si>
    <t>COMBUSTIBLE</t>
  </si>
  <si>
    <t>OCEAN BEEF</t>
  </si>
  <si>
    <t>B1500001256</t>
  </si>
  <si>
    <t>COMERCIAL YAELYS</t>
  </si>
  <si>
    <t>MATERIAL GASTABLE</t>
  </si>
  <si>
    <t>B1500000532</t>
  </si>
  <si>
    <t>MESSI OFFICE</t>
  </si>
  <si>
    <t>MATERIALES GASTABLE</t>
  </si>
  <si>
    <t>B1500000413</t>
  </si>
  <si>
    <t>B1500000403</t>
  </si>
  <si>
    <t>AGRO GLOBAL</t>
  </si>
  <si>
    <t>B1500000853</t>
  </si>
  <si>
    <t>KELNET COMPUTER SRL</t>
  </si>
  <si>
    <t>B1500001098</t>
  </si>
  <si>
    <t>TECNOLOGIA</t>
  </si>
  <si>
    <t>AMMB IMPORTACION</t>
  </si>
  <si>
    <t>MACARIO</t>
  </si>
  <si>
    <t>REACTIVOS</t>
  </si>
  <si>
    <t>INTER COMPUTERS</t>
  </si>
  <si>
    <t>TRITURADORA</t>
  </si>
  <si>
    <t>TRIGAS DEL CARIBE</t>
  </si>
  <si>
    <t>INSTALACION</t>
  </si>
  <si>
    <t>OXIGENOS</t>
  </si>
  <si>
    <t>B1500000132</t>
  </si>
  <si>
    <t>AL GUSTO CATERING</t>
  </si>
  <si>
    <t>CATERING</t>
  </si>
  <si>
    <t>BIONUCLEAR</t>
  </si>
  <si>
    <t>INSUMO ODONTOLOGIA</t>
  </si>
  <si>
    <t>CIENTEC SRL</t>
  </si>
  <si>
    <t>B1500007202</t>
  </si>
  <si>
    <t>B1500007333</t>
  </si>
  <si>
    <t>B1500007485</t>
  </si>
  <si>
    <t>B1500007662</t>
  </si>
  <si>
    <t>B1500007663</t>
  </si>
  <si>
    <t>B1500007714</t>
  </si>
  <si>
    <t>EXCELSIUS</t>
  </si>
  <si>
    <t>SOFTWARE</t>
  </si>
  <si>
    <t>CAASD</t>
  </si>
  <si>
    <t>AGUA POTABLE</t>
  </si>
  <si>
    <t>AIR LIQUIDE</t>
  </si>
  <si>
    <t>E450000001100</t>
  </si>
  <si>
    <t>E450000000151</t>
  </si>
  <si>
    <t>E450000000181</t>
  </si>
  <si>
    <t>E450000000203</t>
  </si>
  <si>
    <t>E450000000220</t>
  </si>
  <si>
    <t>E450000000264</t>
  </si>
  <si>
    <t>E450000000307</t>
  </si>
  <si>
    <t>E450000000339</t>
  </si>
  <si>
    <t>E450000000346</t>
  </si>
  <si>
    <t>E450000000363</t>
  </si>
  <si>
    <t>E450000000374</t>
  </si>
  <si>
    <t>E450000000384</t>
  </si>
  <si>
    <t>E450000000409</t>
  </si>
  <si>
    <t>E450000000440</t>
  </si>
  <si>
    <t>E450000000506</t>
  </si>
  <si>
    <t>E450000000485</t>
  </si>
  <si>
    <t>E450000000500</t>
  </si>
  <si>
    <t>E450000000494</t>
  </si>
  <si>
    <t>E450000000521</t>
  </si>
  <si>
    <t>E450000000588</t>
  </si>
  <si>
    <t>E450000000623</t>
  </si>
  <si>
    <t>E450000000633</t>
  </si>
  <si>
    <t>E450000000679</t>
  </si>
  <si>
    <t>E450000000757</t>
  </si>
  <si>
    <t>E450000000749</t>
  </si>
  <si>
    <t>E450000000831</t>
  </si>
  <si>
    <t>E450000000825</t>
  </si>
  <si>
    <t>E450000000805</t>
  </si>
  <si>
    <t>E450000000885</t>
  </si>
  <si>
    <t>E450000000917</t>
  </si>
  <si>
    <t>E450000000984</t>
  </si>
  <si>
    <t>E450000001001</t>
  </si>
  <si>
    <t>E450000001002</t>
  </si>
  <si>
    <t>E450000001081</t>
  </si>
  <si>
    <t>E450000001139</t>
  </si>
  <si>
    <t>E450000001149</t>
  </si>
  <si>
    <t>E450000001143</t>
  </si>
  <si>
    <t>E450000001178</t>
  </si>
  <si>
    <t>E450000001165</t>
  </si>
  <si>
    <t>E450000001180</t>
  </si>
  <si>
    <t>E450000001193</t>
  </si>
  <si>
    <t>E450000001201</t>
  </si>
  <si>
    <t>E450000001246</t>
  </si>
  <si>
    <t>BIO-NOVA SRL</t>
  </si>
  <si>
    <t>B1500015961</t>
  </si>
  <si>
    <t>B1500015743</t>
  </si>
  <si>
    <t>B1500015851</t>
  </si>
  <si>
    <t>B1500016031</t>
  </si>
  <si>
    <t>B1500016046</t>
  </si>
  <si>
    <t>B1500016400</t>
  </si>
  <si>
    <t>B1500016393</t>
  </si>
  <si>
    <t>B1500016394</t>
  </si>
  <si>
    <t>INSUMOS MEDICOS</t>
  </si>
  <si>
    <t>AGUA CRISTAL SA</t>
  </si>
  <si>
    <t>AGUA CONSUMO</t>
  </si>
  <si>
    <t>GAVAL HAUS SRL</t>
  </si>
  <si>
    <t>B1500000126</t>
  </si>
  <si>
    <t>001-0903499</t>
  </si>
  <si>
    <t>MEDICONA DENTAL</t>
  </si>
  <si>
    <t>RR JIMENEZ SMART SUPPLY</t>
  </si>
  <si>
    <t>ICU</t>
  </si>
  <si>
    <t>E450000004671</t>
  </si>
  <si>
    <t>B150000017</t>
  </si>
  <si>
    <t>CONTROL DE ACCESO</t>
  </si>
  <si>
    <t>B1500000364</t>
  </si>
  <si>
    <t>ALQUILER IMPRESORA</t>
  </si>
  <si>
    <t>PHARMA GDE SRL</t>
  </si>
  <si>
    <t>B1500000138</t>
  </si>
  <si>
    <t>RESMA PAPEL</t>
  </si>
  <si>
    <t>B1500000129</t>
  </si>
  <si>
    <t>E450000000448</t>
  </si>
  <si>
    <t>E450000000451</t>
  </si>
  <si>
    <t>E450000000459</t>
  </si>
  <si>
    <t>E450000000461</t>
  </si>
  <si>
    <t>E450000000462</t>
  </si>
  <si>
    <t>E450000000464</t>
  </si>
  <si>
    <t>E450000000469</t>
  </si>
  <si>
    <t>E450000000471</t>
  </si>
  <si>
    <t>E450000000472</t>
  </si>
  <si>
    <t>TOTAL ENERGIES MARKETING DOMINICANA SA</t>
  </si>
  <si>
    <t>23/3/20026</t>
  </si>
  <si>
    <t>E310003624118</t>
  </si>
  <si>
    <t>ALIMENTOS PEDECEDEROS</t>
  </si>
  <si>
    <t>B1500000019</t>
  </si>
  <si>
    <t>E450000000087</t>
  </si>
  <si>
    <t>MEDICAMENTO</t>
  </si>
  <si>
    <t>E450000004677</t>
  </si>
  <si>
    <t>E450000000039</t>
  </si>
  <si>
    <t>E450000004679</t>
  </si>
  <si>
    <t>E450000000043</t>
  </si>
  <si>
    <t>AB &amp; CO ARIZA BATLE</t>
  </si>
  <si>
    <t xml:space="preserve">DARPRINT GRAFIC </t>
  </si>
  <si>
    <t>DIPECON SRL</t>
  </si>
  <si>
    <t>DISTRIBUIDORA INTERNACIONALES DE PETROLEO</t>
  </si>
  <si>
    <t>GARVEMED</t>
  </si>
  <si>
    <t>GRUPO ECO ANTIPLAGAS</t>
  </si>
  <si>
    <t>HIPERNOVA</t>
  </si>
  <si>
    <t>HOMCLINIC</t>
  </si>
  <si>
    <t xml:space="preserve">JANTHELS </t>
  </si>
  <si>
    <t>KHLICCO INVESTMENTS S.R.L.</t>
  </si>
  <si>
    <t>LA ESTRELLA SUPPLY S.R.L.</t>
  </si>
  <si>
    <t>MULTIGRABADO</t>
  </si>
  <si>
    <t>NIEVES ALTAGRACIA MUÑOZ</t>
  </si>
  <si>
    <t>OCTAMAR SOLUTIONS</t>
  </si>
  <si>
    <t>OXIMED</t>
  </si>
  <si>
    <t>PALONGA</t>
  </si>
  <si>
    <t>REFRIGERANCION JOEL RODRIGUEZ</t>
  </si>
  <si>
    <t>REFRIPARTE</t>
  </si>
  <si>
    <t>SAVEN SERVICIOS GENERALES</t>
  </si>
  <si>
    <t>SQUARE SOLUTION SRL</t>
  </si>
  <si>
    <t>VENCTRA CONSULTING</t>
  </si>
  <si>
    <t>YNOMARAG COMERCIAL</t>
  </si>
  <si>
    <t>130-40586-7</t>
  </si>
  <si>
    <t>131-71103-2</t>
  </si>
  <si>
    <t>130-07415-1</t>
  </si>
  <si>
    <t>131-19326-9</t>
  </si>
  <si>
    <t>B1500000340</t>
  </si>
  <si>
    <t>B1500000492</t>
  </si>
  <si>
    <t>B1500000013</t>
  </si>
  <si>
    <t>B0102127152</t>
  </si>
  <si>
    <t>B0102120825</t>
  </si>
  <si>
    <t>B0100000233</t>
  </si>
  <si>
    <t>B1500000175</t>
  </si>
  <si>
    <t>B1500000004</t>
  </si>
  <si>
    <t>B1500000137</t>
  </si>
  <si>
    <t>B1500000001</t>
  </si>
  <si>
    <t>B1500001181</t>
  </si>
  <si>
    <t>B1500001104</t>
  </si>
  <si>
    <t>B1500001178</t>
  </si>
  <si>
    <t>B1500001201</t>
  </si>
  <si>
    <t>B1500001090</t>
  </si>
  <si>
    <t>B1500001185</t>
  </si>
  <si>
    <t>B1500001291</t>
  </si>
  <si>
    <t>B1500001788</t>
  </si>
  <si>
    <t>B1500001874</t>
  </si>
  <si>
    <t>B1500001685</t>
  </si>
  <si>
    <t>B1500001642</t>
  </si>
  <si>
    <t>B1500000018</t>
  </si>
  <si>
    <t>B1500000067</t>
  </si>
  <si>
    <t>B1500000213</t>
  </si>
  <si>
    <t>B1500000214</t>
  </si>
  <si>
    <t>B1500000009</t>
  </si>
  <si>
    <t>B1500005254</t>
  </si>
  <si>
    <t>B1500000012</t>
  </si>
  <si>
    <t>B1500000295</t>
  </si>
  <si>
    <t>B1500000254</t>
  </si>
  <si>
    <t>B1500000142</t>
  </si>
  <si>
    <t>B1500000106</t>
  </si>
  <si>
    <t>B1500000105</t>
  </si>
  <si>
    <t>B1500000104</t>
  </si>
  <si>
    <t>INSUMO LABORATORIO</t>
  </si>
  <si>
    <t>LETREROS</t>
  </si>
  <si>
    <t>LAMINADO</t>
  </si>
  <si>
    <t>FURMIGACIÓN</t>
  </si>
  <si>
    <t>SERVICIO DE LIMPIEZA</t>
  </si>
  <si>
    <t>MATENIMIENTO</t>
  </si>
  <si>
    <t>SELLOS</t>
  </si>
  <si>
    <t>VASO CONICOS</t>
  </si>
  <si>
    <t>OXIGENO</t>
  </si>
  <si>
    <t>MANTENIMIENTO AIRES</t>
  </si>
  <si>
    <t>SERVICIOS DE LIMPIEZA</t>
  </si>
  <si>
    <t>MANTENIMIENTO SECADORA</t>
  </si>
  <si>
    <t>MARIA NIEVES ALVAREZ</t>
  </si>
  <si>
    <t>E450000004685</t>
  </si>
  <si>
    <t>E450000000044</t>
  </si>
  <si>
    <t>E450000000046</t>
  </si>
  <si>
    <t>B1500000258</t>
  </si>
  <si>
    <t>B1500001109</t>
  </si>
  <si>
    <t>E450000000458</t>
  </si>
  <si>
    <t>E450000000457</t>
  </si>
  <si>
    <t>E450000000484</t>
  </si>
  <si>
    <t>E450000000478</t>
  </si>
  <si>
    <t>GRUPO ARQLUX</t>
  </si>
  <si>
    <t>TROPIGAS DOMINICNA</t>
  </si>
  <si>
    <t>E450000011297</t>
  </si>
  <si>
    <t>E450000011406</t>
  </si>
  <si>
    <t>GROWIND TEAM</t>
  </si>
  <si>
    <t>MULTISERVICIOS PAULA</t>
  </si>
  <si>
    <t>DESARROLLO DE ESTRATEGIA ADM</t>
  </si>
  <si>
    <t>E450000001068</t>
  </si>
  <si>
    <t>GAS</t>
  </si>
  <si>
    <t>B1500000367</t>
  </si>
  <si>
    <t>IMPRESOS</t>
  </si>
  <si>
    <t>B1500000037</t>
  </si>
  <si>
    <t>B1500000038</t>
  </si>
  <si>
    <t>ESTUDIOS</t>
  </si>
  <si>
    <t>RELACION MENSUAL DE DEUDA POR PROVEEDOR , CON CORTE AL 30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</si>
</sst>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&quot;RD$&quot;* #,##0.00_);_(&quot;RD$&quot;* \(#,##0.00\);_(&quot;RD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1"/>
      <color theme="1"/>
      <name val="Aptos Narrow"/>
      <family val="2"/>
    </font>
    <font>
      <sz val="11"/>
      <color rgb="FF262626"/>
      <name val="Aptos Narrow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  <xf numFmtId="0" fontId="6" fillId="0" borderId="0"/>
    <xf numFmtId="0" fontId="5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2" fillId="2" borderId="1" xfId="0" applyFont="1" applyFill="1" applyBorder="1" applyAlignment="1">
      <alignment horizontal="center" wrapText="1"/>
    </xf>
    <xf numFmtId="0" fontId="5" fillId="0" borderId="0" xfId="5"/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/>
    </xf>
    <xf numFmtId="0" fontId="0" fillId="0" borderId="4" xfId="0" applyBorder="1"/>
    <xf numFmtId="0" fontId="8" fillId="0" borderId="3" xfId="0" applyFont="1" applyBorder="1"/>
    <xf numFmtId="0" fontId="8" fillId="0" borderId="0" xfId="0" applyFont="1"/>
    <xf numFmtId="43" fontId="1" fillId="0" borderId="1" xfId="7" applyFont="1" applyBorder="1"/>
    <xf numFmtId="0" fontId="4" fillId="0" borderId="2" xfId="0" applyFont="1" applyBorder="1" applyAlignment="1">
      <alignment horizontal="center" vertical="top"/>
    </xf>
    <xf numFmtId="0" fontId="10" fillId="3" borderId="1" xfId="0" applyFont="1" applyFill="1" applyBorder="1"/>
    <xf numFmtId="43" fontId="10" fillId="3" borderId="1" xfId="7" applyFont="1" applyFill="1" applyBorder="1"/>
    <xf numFmtId="43" fontId="0" fillId="0" borderId="0" xfId="0" applyNumberFormat="1"/>
    <xf numFmtId="43" fontId="0" fillId="0" borderId="0" xfId="7" applyFont="1"/>
    <xf numFmtId="14" fontId="0" fillId="3" borderId="1" xfId="0" applyNumberForma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4" fillId="3" borderId="1" xfId="0" applyFont="1" applyFill="1" applyBorder="1" applyAlignment="1">
      <alignment horizontal="center" vertical="top"/>
    </xf>
    <xf numFmtId="43" fontId="1" fillId="3" borderId="1" xfId="7" applyFont="1" applyFill="1" applyBorder="1"/>
    <xf numFmtId="0" fontId="0" fillId="3" borderId="7" xfId="0" applyFill="1" applyBorder="1"/>
    <xf numFmtId="43" fontId="1" fillId="3" borderId="8" xfId="7" applyFont="1" applyFill="1" applyBorder="1"/>
    <xf numFmtId="0" fontId="0" fillId="3" borderId="5" xfId="0" applyFill="1" applyBorder="1"/>
    <xf numFmtId="0" fontId="4" fillId="3" borderId="2" xfId="0" applyFont="1" applyFill="1" applyBorder="1" applyAlignment="1">
      <alignment horizontal="center" vertical="top"/>
    </xf>
    <xf numFmtId="0" fontId="0" fillId="3" borderId="9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43" fontId="0" fillId="3" borderId="1" xfId="7" applyFont="1" applyFill="1" applyBorder="1"/>
    <xf numFmtId="0" fontId="11" fillId="3" borderId="1" xfId="0" applyFont="1" applyFill="1" applyBorder="1"/>
    <xf numFmtId="43" fontId="11" fillId="3" borderId="1" xfId="7" applyFont="1" applyFill="1" applyBorder="1"/>
    <xf numFmtId="0" fontId="9" fillId="3" borderId="1" xfId="2" applyFont="1" applyFill="1" applyBorder="1" applyAlignment="1">
      <alignment horizontal="center"/>
    </xf>
    <xf numFmtId="0" fontId="0" fillId="3" borderId="1" xfId="0" applyFill="1" applyBorder="1" applyAlignment="1">
      <alignment horizontal="right" vertical="center"/>
    </xf>
    <xf numFmtId="4" fontId="3" fillId="0" borderId="1" xfId="0" applyNumberFormat="1" applyFont="1" applyBorder="1"/>
    <xf numFmtId="14" fontId="10" fillId="3" borderId="1" xfId="0" applyNumberFormat="1" applyFont="1" applyFill="1" applyBorder="1"/>
    <xf numFmtId="14" fontId="0" fillId="3" borderId="7" xfId="0" applyNumberFormat="1" applyFill="1" applyBorder="1" applyAlignment="1">
      <alignment horizontal="center"/>
    </xf>
    <xf numFmtId="0" fontId="10" fillId="3" borderId="2" xfId="0" applyFont="1" applyFill="1" applyBorder="1"/>
    <xf numFmtId="0" fontId="4" fillId="3" borderId="7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0" fillId="3" borderId="0" xfId="0" applyFill="1"/>
    <xf numFmtId="14" fontId="10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8">
    <cellStyle name="Millares" xfId="7" builtinId="3"/>
    <cellStyle name="Millares 2 2" xfId="1" xr:uid="{F5611EDC-35EE-4BC3-AA7A-5E7D7304DEDD}"/>
    <cellStyle name="Moneda 2" xfId="3" xr:uid="{71F846BE-57F3-4704-8EB3-04DD73EC3FBC}"/>
    <cellStyle name="Normal" xfId="0" builtinId="0"/>
    <cellStyle name="Normal 2" xfId="2" xr:uid="{CE1EC6E5-61D4-41E9-894A-B0053791133F}"/>
    <cellStyle name="Normal 2 2" xfId="4" xr:uid="{3AEB824E-1588-4DFE-B554-45C854A50895}"/>
    <cellStyle name="Normal 3" xfId="5" xr:uid="{FB49D5CD-7CBC-45D8-84DC-CB8FB1BF52B1}"/>
    <cellStyle name="Porcentaje 2" xfId="6" xr:uid="{4852DC75-1870-47DA-AA39-452B8B4FC7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20600</xdr:rowOff>
    </xdr:from>
    <xdr:to>
      <xdr:col>4</xdr:col>
      <xdr:colOff>863099</xdr:colOff>
      <xdr:row>1</xdr:row>
      <xdr:rowOff>125374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DB2670-FB80-40E3-816F-E452DEC05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674" y="20600"/>
          <a:ext cx="863099" cy="29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1F75A-A730-49E1-A105-22C2711F261A}">
  <dimension ref="A3:H202"/>
  <sheetViews>
    <sheetView tabSelected="1" view="pageBreakPreview" zoomScale="90" zoomScaleNormal="86" zoomScaleSheetLayoutView="90" workbookViewId="0">
      <selection activeCell="D26" sqref="D26"/>
    </sheetView>
  </sheetViews>
  <sheetFormatPr baseColWidth="10" defaultRowHeight="15" x14ac:dyDescent="0.25"/>
  <cols>
    <col min="1" max="1" width="17.5703125" customWidth="1"/>
    <col min="2" max="2" width="35.140625" bestFit="1" customWidth="1"/>
    <col min="3" max="3" width="15.5703125" customWidth="1"/>
    <col min="4" max="4" width="17.42578125" customWidth="1"/>
    <col min="5" max="5" width="34.42578125" bestFit="1" customWidth="1"/>
    <col min="6" max="6" width="19.7109375" customWidth="1"/>
    <col min="7" max="7" width="5.42578125" customWidth="1"/>
    <col min="8" max="8" width="28.7109375" customWidth="1"/>
  </cols>
  <sheetData>
    <row r="3" spans="1:8" x14ac:dyDescent="0.25">
      <c r="A3" s="47" t="s">
        <v>1</v>
      </c>
      <c r="B3" s="47"/>
      <c r="C3" s="47"/>
      <c r="D3" s="47"/>
      <c r="E3" s="47"/>
      <c r="F3" s="47"/>
    </row>
    <row r="4" spans="1:8" ht="18.75" x14ac:dyDescent="0.3">
      <c r="A4" s="46" t="s">
        <v>2</v>
      </c>
      <c r="B4" s="46"/>
      <c r="C4" s="46"/>
      <c r="D4" s="46"/>
      <c r="E4" s="46"/>
      <c r="F4" s="46"/>
    </row>
    <row r="5" spans="1:8" ht="18.75" x14ac:dyDescent="0.3">
      <c r="A5" s="46" t="s">
        <v>292</v>
      </c>
      <c r="B5" s="46"/>
      <c r="C5" s="46"/>
      <c r="D5" s="46"/>
      <c r="E5" s="46"/>
      <c r="F5" s="46"/>
    </row>
    <row r="6" spans="1:8" ht="18.75" x14ac:dyDescent="0.3">
      <c r="A6" s="12" t="s">
        <v>14</v>
      </c>
      <c r="B6" s="12"/>
      <c r="C6" s="12"/>
      <c r="D6" s="12"/>
      <c r="E6" s="12"/>
      <c r="F6" s="12"/>
      <c r="G6" s="13"/>
      <c r="H6" s="13"/>
    </row>
    <row r="7" spans="1:8" ht="31.5" x14ac:dyDescent="0.25">
      <c r="A7" s="5" t="s">
        <v>3</v>
      </c>
      <c r="B7" s="3" t="s">
        <v>0</v>
      </c>
      <c r="C7" s="6" t="s">
        <v>10</v>
      </c>
      <c r="D7" s="7" t="s">
        <v>11</v>
      </c>
      <c r="E7" s="5" t="s">
        <v>12</v>
      </c>
      <c r="F7" s="5" t="s">
        <v>13</v>
      </c>
    </row>
    <row r="8" spans="1:8" s="44" customFormat="1" x14ac:dyDescent="0.25">
      <c r="A8" s="20">
        <v>44881</v>
      </c>
      <c r="B8" s="21" t="s">
        <v>196</v>
      </c>
      <c r="C8" s="22">
        <v>101176377</v>
      </c>
      <c r="D8" s="22" t="s">
        <v>222</v>
      </c>
      <c r="E8" s="23" t="s">
        <v>256</v>
      </c>
      <c r="F8" s="24">
        <v>202725.51</v>
      </c>
    </row>
    <row r="9" spans="1:8" x14ac:dyDescent="0.25">
      <c r="A9" s="20">
        <v>45533</v>
      </c>
      <c r="B9" s="21" t="s">
        <v>76</v>
      </c>
      <c r="C9" s="22">
        <v>131204082</v>
      </c>
      <c r="D9" s="25" t="s">
        <v>77</v>
      </c>
      <c r="E9" s="23" t="s">
        <v>40</v>
      </c>
      <c r="F9" s="26">
        <v>171595</v>
      </c>
    </row>
    <row r="10" spans="1:8" x14ac:dyDescent="0.25">
      <c r="A10" s="20">
        <v>46071</v>
      </c>
      <c r="B10" s="21" t="s">
        <v>159</v>
      </c>
      <c r="C10" s="22">
        <v>124027812</v>
      </c>
      <c r="D10" s="25" t="s">
        <v>167</v>
      </c>
      <c r="E10" s="23" t="s">
        <v>160</v>
      </c>
      <c r="F10" s="26">
        <v>14500</v>
      </c>
    </row>
    <row r="11" spans="1:8" x14ac:dyDescent="0.25">
      <c r="A11" s="20">
        <v>46090</v>
      </c>
      <c r="B11" s="21" t="s">
        <v>159</v>
      </c>
      <c r="C11" s="22">
        <v>124027812</v>
      </c>
      <c r="D11" s="25" t="s">
        <v>192</v>
      </c>
      <c r="E11" s="23" t="s">
        <v>160</v>
      </c>
      <c r="F11" s="26">
        <v>29000</v>
      </c>
    </row>
    <row r="12" spans="1:8" x14ac:dyDescent="0.25">
      <c r="A12" s="20">
        <v>46099</v>
      </c>
      <c r="B12" s="21" t="s">
        <v>159</v>
      </c>
      <c r="C12" s="22">
        <v>124027812</v>
      </c>
      <c r="D12" s="25" t="s">
        <v>193</v>
      </c>
      <c r="E12" s="23" t="s">
        <v>160</v>
      </c>
      <c r="F12" s="26">
        <v>1755</v>
      </c>
    </row>
    <row r="13" spans="1:8" x14ac:dyDescent="0.25">
      <c r="A13" s="20">
        <v>46099</v>
      </c>
      <c r="B13" s="21" t="s">
        <v>159</v>
      </c>
      <c r="C13" s="22">
        <v>124027812</v>
      </c>
      <c r="D13" s="25" t="s">
        <v>194</v>
      </c>
      <c r="E13" s="23" t="s">
        <v>160</v>
      </c>
      <c r="F13" s="26">
        <v>14500</v>
      </c>
    </row>
    <row r="14" spans="1:8" x14ac:dyDescent="0.25">
      <c r="A14" s="20">
        <v>46111</v>
      </c>
      <c r="B14" s="21" t="s">
        <v>159</v>
      </c>
      <c r="C14" s="22">
        <v>124027812</v>
      </c>
      <c r="D14" s="25" t="s">
        <v>195</v>
      </c>
      <c r="E14" s="23" t="s">
        <v>160</v>
      </c>
      <c r="F14" s="26">
        <v>16894.990000000002</v>
      </c>
    </row>
    <row r="15" spans="1:8" x14ac:dyDescent="0.25">
      <c r="A15" s="20">
        <v>46120</v>
      </c>
      <c r="B15" s="21" t="s">
        <v>159</v>
      </c>
      <c r="C15" s="22">
        <v>124027812</v>
      </c>
      <c r="D15" s="25" t="s">
        <v>269</v>
      </c>
      <c r="E15" s="23" t="s">
        <v>160</v>
      </c>
      <c r="F15" s="26">
        <v>29000</v>
      </c>
    </row>
    <row r="16" spans="1:8" x14ac:dyDescent="0.25">
      <c r="A16" s="20">
        <v>46122</v>
      </c>
      <c r="B16" s="21" t="s">
        <v>159</v>
      </c>
      <c r="C16" s="22">
        <v>124027812</v>
      </c>
      <c r="D16" s="25" t="s">
        <v>270</v>
      </c>
      <c r="E16" s="23" t="s">
        <v>160</v>
      </c>
      <c r="F16" s="26">
        <v>4745</v>
      </c>
    </row>
    <row r="17" spans="1:6" x14ac:dyDescent="0.25">
      <c r="A17" s="20">
        <v>46132</v>
      </c>
      <c r="B17" s="21" t="s">
        <v>159</v>
      </c>
      <c r="C17" s="22">
        <v>124027812</v>
      </c>
      <c r="D17" s="25" t="s">
        <v>271</v>
      </c>
      <c r="E17" s="23" t="s">
        <v>160</v>
      </c>
      <c r="F17" s="26">
        <v>4225</v>
      </c>
    </row>
    <row r="18" spans="1:6" x14ac:dyDescent="0.25">
      <c r="A18" s="20">
        <v>45572</v>
      </c>
      <c r="B18" s="21" t="s">
        <v>105</v>
      </c>
      <c r="C18" s="22">
        <v>130493154</v>
      </c>
      <c r="D18" s="25" t="s">
        <v>106</v>
      </c>
      <c r="E18" s="23" t="s">
        <v>88</v>
      </c>
      <c r="F18" s="26">
        <v>9257.43</v>
      </c>
    </row>
    <row r="19" spans="1:6" x14ac:dyDescent="0.25">
      <c r="A19" s="20">
        <v>45567</v>
      </c>
      <c r="B19" s="21" t="s">
        <v>105</v>
      </c>
      <c r="C19" s="22">
        <v>130493154</v>
      </c>
      <c r="D19" s="25" t="s">
        <v>107</v>
      </c>
      <c r="E19" s="23" t="s">
        <v>88</v>
      </c>
      <c r="F19" s="26">
        <v>15043.33</v>
      </c>
    </row>
    <row r="20" spans="1:6" x14ac:dyDescent="0.25">
      <c r="A20" s="20">
        <v>45569</v>
      </c>
      <c r="B20" s="21" t="s">
        <v>105</v>
      </c>
      <c r="C20" s="22">
        <v>130493154</v>
      </c>
      <c r="D20" s="27" t="s">
        <v>108</v>
      </c>
      <c r="E20" s="23" t="s">
        <v>88</v>
      </c>
      <c r="F20" s="26">
        <v>6943.07</v>
      </c>
    </row>
    <row r="21" spans="1:6" x14ac:dyDescent="0.25">
      <c r="A21" s="20">
        <v>45573</v>
      </c>
      <c r="B21" s="21" t="s">
        <v>105</v>
      </c>
      <c r="C21" s="22">
        <v>130493154</v>
      </c>
      <c r="D21" s="22" t="s">
        <v>109</v>
      </c>
      <c r="E21" s="23" t="s">
        <v>88</v>
      </c>
      <c r="F21" s="26">
        <v>8100.25</v>
      </c>
    </row>
    <row r="22" spans="1:6" x14ac:dyDescent="0.25">
      <c r="A22" s="20">
        <v>45574</v>
      </c>
      <c r="B22" s="21" t="s">
        <v>105</v>
      </c>
      <c r="C22" s="22">
        <v>130493154</v>
      </c>
      <c r="D22" s="22" t="s">
        <v>110</v>
      </c>
      <c r="E22" s="23" t="s">
        <v>88</v>
      </c>
      <c r="F22" s="26">
        <v>6943.07</v>
      </c>
    </row>
    <row r="23" spans="1:6" x14ac:dyDescent="0.25">
      <c r="A23" s="20">
        <v>45577</v>
      </c>
      <c r="B23" s="21" t="s">
        <v>105</v>
      </c>
      <c r="C23" s="22">
        <v>130493154</v>
      </c>
      <c r="D23" s="22" t="s">
        <v>111</v>
      </c>
      <c r="E23" s="23" t="s">
        <v>88</v>
      </c>
      <c r="F23" s="26">
        <v>5785.89</v>
      </c>
    </row>
    <row r="24" spans="1:6" x14ac:dyDescent="0.25">
      <c r="A24" s="20">
        <v>45583</v>
      </c>
      <c r="B24" s="21" t="s">
        <v>105</v>
      </c>
      <c r="C24" s="22">
        <v>130493154</v>
      </c>
      <c r="D24" s="22" t="s">
        <v>112</v>
      </c>
      <c r="E24" s="23" t="s">
        <v>88</v>
      </c>
      <c r="F24" s="24">
        <v>6943.07</v>
      </c>
    </row>
    <row r="25" spans="1:6" x14ac:dyDescent="0.25">
      <c r="A25" s="20">
        <v>45587</v>
      </c>
      <c r="B25" s="21" t="s">
        <v>105</v>
      </c>
      <c r="C25" s="22">
        <v>130493154</v>
      </c>
      <c r="D25" s="22" t="s">
        <v>113</v>
      </c>
      <c r="E25" s="23" t="s">
        <v>88</v>
      </c>
      <c r="F25" s="24">
        <v>10414.61</v>
      </c>
    </row>
    <row r="26" spans="1:6" ht="15" customHeight="1" x14ac:dyDescent="0.25">
      <c r="A26" s="20">
        <v>45587</v>
      </c>
      <c r="B26" s="21" t="s">
        <v>105</v>
      </c>
      <c r="C26" s="22">
        <v>130493154</v>
      </c>
      <c r="D26" s="22" t="s">
        <v>114</v>
      </c>
      <c r="E26" s="23" t="s">
        <v>88</v>
      </c>
      <c r="F26" s="24">
        <v>5785.89</v>
      </c>
    </row>
    <row r="27" spans="1:6" x14ac:dyDescent="0.25">
      <c r="A27" s="20">
        <v>45589</v>
      </c>
      <c r="B27" s="21" t="s">
        <v>105</v>
      </c>
      <c r="C27" s="22">
        <v>130493154</v>
      </c>
      <c r="D27" s="22" t="s">
        <v>115</v>
      </c>
      <c r="E27" s="23" t="s">
        <v>88</v>
      </c>
      <c r="F27" s="24">
        <v>5785.89</v>
      </c>
    </row>
    <row r="28" spans="1:6" x14ac:dyDescent="0.25">
      <c r="A28" s="20">
        <v>45590</v>
      </c>
      <c r="B28" s="21" t="s">
        <v>105</v>
      </c>
      <c r="C28" s="22">
        <v>130493154</v>
      </c>
      <c r="D28" s="22" t="s">
        <v>116</v>
      </c>
      <c r="E28" s="23" t="s">
        <v>88</v>
      </c>
      <c r="F28" s="24">
        <v>9257.43</v>
      </c>
    </row>
    <row r="29" spans="1:6" x14ac:dyDescent="0.25">
      <c r="A29" s="20">
        <v>45590</v>
      </c>
      <c r="B29" s="21" t="s">
        <v>105</v>
      </c>
      <c r="C29" s="22">
        <v>130493154</v>
      </c>
      <c r="D29" s="22" t="s">
        <v>117</v>
      </c>
      <c r="E29" s="23" t="s">
        <v>88</v>
      </c>
      <c r="F29" s="24">
        <v>9257.43</v>
      </c>
    </row>
    <row r="30" spans="1:6" x14ac:dyDescent="0.25">
      <c r="A30" s="20">
        <v>45594</v>
      </c>
      <c r="B30" s="21" t="s">
        <v>105</v>
      </c>
      <c r="C30" s="22">
        <v>130493154</v>
      </c>
      <c r="D30" s="22" t="s">
        <v>118</v>
      </c>
      <c r="E30" s="23" t="s">
        <v>88</v>
      </c>
      <c r="F30" s="24">
        <v>8100.25</v>
      </c>
    </row>
    <row r="31" spans="1:6" x14ac:dyDescent="0.25">
      <c r="A31" s="20">
        <v>45596</v>
      </c>
      <c r="B31" s="21" t="s">
        <v>105</v>
      </c>
      <c r="C31" s="22">
        <v>130493154</v>
      </c>
      <c r="D31" s="25" t="s">
        <v>119</v>
      </c>
      <c r="E31" s="23" t="s">
        <v>88</v>
      </c>
      <c r="F31" s="24">
        <v>11571.79</v>
      </c>
    </row>
    <row r="32" spans="1:6" x14ac:dyDescent="0.25">
      <c r="A32" s="20">
        <v>45600</v>
      </c>
      <c r="B32" s="21" t="s">
        <v>105</v>
      </c>
      <c r="C32" s="22">
        <v>130493154</v>
      </c>
      <c r="D32" s="25" t="s">
        <v>120</v>
      </c>
      <c r="E32" s="23" t="s">
        <v>88</v>
      </c>
      <c r="F32" s="24">
        <v>11032.42</v>
      </c>
    </row>
    <row r="33" spans="1:6" x14ac:dyDescent="0.25">
      <c r="A33" s="20">
        <v>45603</v>
      </c>
      <c r="B33" s="21" t="s">
        <v>105</v>
      </c>
      <c r="C33" s="22">
        <v>130493154</v>
      </c>
      <c r="D33" s="22" t="s">
        <v>121</v>
      </c>
      <c r="E33" s="23" t="s">
        <v>88</v>
      </c>
      <c r="F33" s="24">
        <v>17447.71</v>
      </c>
    </row>
    <row r="34" spans="1:6" x14ac:dyDescent="0.25">
      <c r="A34" s="20">
        <v>45603</v>
      </c>
      <c r="B34" s="21" t="s">
        <v>105</v>
      </c>
      <c r="C34" s="22">
        <v>130493154</v>
      </c>
      <c r="D34" s="22" t="s">
        <v>122</v>
      </c>
      <c r="E34" s="23" t="s">
        <v>88</v>
      </c>
      <c r="F34" s="24">
        <v>11032.42</v>
      </c>
    </row>
    <row r="35" spans="1:6" x14ac:dyDescent="0.25">
      <c r="A35" s="20">
        <v>45604</v>
      </c>
      <c r="B35" s="21" t="s">
        <v>105</v>
      </c>
      <c r="C35" s="22">
        <v>130493154</v>
      </c>
      <c r="D35" s="22" t="s">
        <v>123</v>
      </c>
      <c r="E35" s="23" t="s">
        <v>88</v>
      </c>
      <c r="F35" s="24">
        <v>12728.96</v>
      </c>
    </row>
    <row r="36" spans="1:6" x14ac:dyDescent="0.25">
      <c r="A36" s="20">
        <v>45608</v>
      </c>
      <c r="B36" s="21" t="s">
        <v>105</v>
      </c>
      <c r="C36" s="22">
        <v>130493154</v>
      </c>
      <c r="D36" s="22" t="s">
        <v>124</v>
      </c>
      <c r="E36" s="23" t="s">
        <v>88</v>
      </c>
      <c r="F36" s="24">
        <v>6943.07</v>
      </c>
    </row>
    <row r="37" spans="1:6" x14ac:dyDescent="0.25">
      <c r="A37" s="20">
        <v>45614</v>
      </c>
      <c r="B37" s="21" t="s">
        <v>105</v>
      </c>
      <c r="C37" s="22">
        <v>130493154</v>
      </c>
      <c r="D37" s="22" t="s">
        <v>125</v>
      </c>
      <c r="E37" s="23" t="s">
        <v>88</v>
      </c>
      <c r="F37" s="24">
        <v>6943.07</v>
      </c>
    </row>
    <row r="38" spans="1:6" x14ac:dyDescent="0.25">
      <c r="A38" s="20">
        <v>45617</v>
      </c>
      <c r="B38" s="21" t="s">
        <v>105</v>
      </c>
      <c r="C38" s="22">
        <v>130493154</v>
      </c>
      <c r="D38" s="22" t="s">
        <v>126</v>
      </c>
      <c r="E38" s="23" t="s">
        <v>88</v>
      </c>
      <c r="F38" s="24">
        <v>5785.89</v>
      </c>
    </row>
    <row r="39" spans="1:6" x14ac:dyDescent="0.25">
      <c r="A39" s="20">
        <v>45619</v>
      </c>
      <c r="B39" s="21" t="s">
        <v>105</v>
      </c>
      <c r="C39" s="22">
        <v>130493154</v>
      </c>
      <c r="D39" s="22" t="s">
        <v>127</v>
      </c>
      <c r="E39" s="23" t="s">
        <v>88</v>
      </c>
      <c r="F39" s="24">
        <v>5785.89</v>
      </c>
    </row>
    <row r="40" spans="1:6" x14ac:dyDescent="0.25">
      <c r="A40" s="20">
        <v>45624</v>
      </c>
      <c r="B40" s="21" t="s">
        <v>105</v>
      </c>
      <c r="C40" s="22">
        <v>130493154</v>
      </c>
      <c r="D40" s="22" t="s">
        <v>128</v>
      </c>
      <c r="E40" s="23" t="s">
        <v>88</v>
      </c>
      <c r="F40" s="24">
        <v>10414.61</v>
      </c>
    </row>
    <row r="41" spans="1:6" ht="15.75" thickBot="1" x14ac:dyDescent="0.3">
      <c r="A41" s="20">
        <v>45631</v>
      </c>
      <c r="B41" s="21" t="s">
        <v>105</v>
      </c>
      <c r="C41" s="22">
        <v>130493154</v>
      </c>
      <c r="D41" s="22" t="s">
        <v>129</v>
      </c>
      <c r="E41" s="28" t="s">
        <v>88</v>
      </c>
      <c r="F41" s="24">
        <v>6943.07</v>
      </c>
    </row>
    <row r="42" spans="1:6" x14ac:dyDescent="0.25">
      <c r="A42" s="20">
        <v>45631</v>
      </c>
      <c r="B42" s="21" t="s">
        <v>105</v>
      </c>
      <c r="C42" s="22">
        <v>130493154</v>
      </c>
      <c r="D42" s="29" t="s">
        <v>130</v>
      </c>
      <c r="E42" s="28" t="s">
        <v>88</v>
      </c>
      <c r="F42" s="24">
        <v>6943.07</v>
      </c>
    </row>
    <row r="43" spans="1:6" x14ac:dyDescent="0.25">
      <c r="A43" s="20">
        <v>45638</v>
      </c>
      <c r="B43" s="21" t="s">
        <v>105</v>
      </c>
      <c r="C43" s="22">
        <v>130493154</v>
      </c>
      <c r="D43" s="25" t="s">
        <v>131</v>
      </c>
      <c r="E43" s="28" t="s">
        <v>88</v>
      </c>
      <c r="F43" s="24">
        <v>9257.43</v>
      </c>
    </row>
    <row r="44" spans="1:6" x14ac:dyDescent="0.25">
      <c r="A44" s="20">
        <v>45639</v>
      </c>
      <c r="B44" s="21" t="s">
        <v>105</v>
      </c>
      <c r="C44" s="22">
        <v>130493154</v>
      </c>
      <c r="D44" s="22" t="s">
        <v>132</v>
      </c>
      <c r="E44" s="28" t="s">
        <v>88</v>
      </c>
      <c r="F44" s="24">
        <v>617.80999999999995</v>
      </c>
    </row>
    <row r="45" spans="1:6" x14ac:dyDescent="0.25">
      <c r="A45" s="20">
        <v>45639</v>
      </c>
      <c r="B45" s="21" t="s">
        <v>105</v>
      </c>
      <c r="C45" s="22">
        <v>130493154</v>
      </c>
      <c r="D45" s="22" t="s">
        <v>133</v>
      </c>
      <c r="E45" s="28" t="s">
        <v>88</v>
      </c>
      <c r="F45" s="24">
        <v>6943.07</v>
      </c>
    </row>
    <row r="46" spans="1:6" x14ac:dyDescent="0.25">
      <c r="A46" s="20">
        <v>45643</v>
      </c>
      <c r="B46" s="21" t="s">
        <v>105</v>
      </c>
      <c r="C46" s="22">
        <v>130493154</v>
      </c>
      <c r="D46" s="22" t="s">
        <v>134</v>
      </c>
      <c r="E46" s="28" t="s">
        <v>88</v>
      </c>
      <c r="F46" s="24">
        <v>9875.24</v>
      </c>
    </row>
    <row r="47" spans="1:6" x14ac:dyDescent="0.25">
      <c r="A47" s="20">
        <v>45646</v>
      </c>
      <c r="B47" s="21" t="s">
        <v>105</v>
      </c>
      <c r="C47" s="22">
        <v>130493154</v>
      </c>
      <c r="D47" s="22" t="s">
        <v>135</v>
      </c>
      <c r="E47" s="28" t="s">
        <v>88</v>
      </c>
      <c r="F47" s="24">
        <v>9257.43</v>
      </c>
    </row>
    <row r="48" spans="1:6" x14ac:dyDescent="0.25">
      <c r="A48" s="20">
        <v>45650</v>
      </c>
      <c r="B48" s="21" t="s">
        <v>105</v>
      </c>
      <c r="C48" s="22">
        <v>130493154</v>
      </c>
      <c r="D48" s="22" t="s">
        <v>136</v>
      </c>
      <c r="E48" s="28" t="s">
        <v>88</v>
      </c>
      <c r="F48" s="24">
        <v>8100.25</v>
      </c>
    </row>
    <row r="49" spans="1:6" x14ac:dyDescent="0.25">
      <c r="A49" s="20">
        <v>45654</v>
      </c>
      <c r="B49" s="21" t="s">
        <v>105</v>
      </c>
      <c r="C49" s="22">
        <v>130493154</v>
      </c>
      <c r="D49" s="22" t="s">
        <v>137</v>
      </c>
      <c r="E49" s="28" t="s">
        <v>88</v>
      </c>
      <c r="F49" s="24">
        <v>6943.07</v>
      </c>
    </row>
    <row r="50" spans="1:6" x14ac:dyDescent="0.25">
      <c r="A50" s="20">
        <v>45656</v>
      </c>
      <c r="B50" s="21" t="s">
        <v>105</v>
      </c>
      <c r="C50" s="22">
        <v>130493154</v>
      </c>
      <c r="D50" s="22" t="s">
        <v>138</v>
      </c>
      <c r="E50" s="28" t="s">
        <v>88</v>
      </c>
      <c r="F50" s="24">
        <v>6943.07</v>
      </c>
    </row>
    <row r="51" spans="1:6" x14ac:dyDescent="0.25">
      <c r="A51" s="20">
        <v>45657</v>
      </c>
      <c r="B51" s="21" t="s">
        <v>105</v>
      </c>
      <c r="C51" s="22">
        <v>130493154</v>
      </c>
      <c r="D51" s="22" t="s">
        <v>139</v>
      </c>
      <c r="E51" s="28" t="s">
        <v>88</v>
      </c>
      <c r="F51" s="24">
        <v>14503.95</v>
      </c>
    </row>
    <row r="52" spans="1:6" x14ac:dyDescent="0.25">
      <c r="A52" s="20">
        <v>45666</v>
      </c>
      <c r="B52" s="21" t="s">
        <v>105</v>
      </c>
      <c r="C52" s="22">
        <v>130493154</v>
      </c>
      <c r="D52" s="22" t="s">
        <v>140</v>
      </c>
      <c r="E52" s="28" t="s">
        <v>88</v>
      </c>
      <c r="F52" s="24">
        <v>16200.51</v>
      </c>
    </row>
    <row r="53" spans="1:6" x14ac:dyDescent="0.25">
      <c r="A53" s="20">
        <v>45667</v>
      </c>
      <c r="B53" s="21" t="s">
        <v>105</v>
      </c>
      <c r="C53" s="22">
        <v>130493154</v>
      </c>
      <c r="D53" s="22" t="s">
        <v>141</v>
      </c>
      <c r="E53" s="28" t="s">
        <v>88</v>
      </c>
      <c r="F53" s="24">
        <v>10414.61</v>
      </c>
    </row>
    <row r="54" spans="1:6" x14ac:dyDescent="0.25">
      <c r="A54" s="20">
        <v>45667</v>
      </c>
      <c r="B54" s="21" t="s">
        <v>105</v>
      </c>
      <c r="C54" s="22">
        <v>130493154</v>
      </c>
      <c r="D54" s="22" t="s">
        <v>142</v>
      </c>
      <c r="E54" s="28" t="s">
        <v>88</v>
      </c>
      <c r="F54" s="24">
        <v>617.80999999999995</v>
      </c>
    </row>
    <row r="55" spans="1:6" x14ac:dyDescent="0.25">
      <c r="A55" s="20">
        <v>45671</v>
      </c>
      <c r="B55" s="21" t="s">
        <v>105</v>
      </c>
      <c r="C55" s="22">
        <v>130493154</v>
      </c>
      <c r="D55" s="22" t="s">
        <v>143</v>
      </c>
      <c r="E55" s="28" t="s">
        <v>88</v>
      </c>
      <c r="F55" s="24">
        <v>9257.43</v>
      </c>
    </row>
    <row r="56" spans="1:6" x14ac:dyDescent="0.25">
      <c r="A56" s="20">
        <v>45671</v>
      </c>
      <c r="B56" s="21" t="s">
        <v>105</v>
      </c>
      <c r="C56" s="22">
        <v>130493154</v>
      </c>
      <c r="D56" s="22" t="s">
        <v>144</v>
      </c>
      <c r="E56" s="28" t="s">
        <v>88</v>
      </c>
      <c r="F56" s="24">
        <v>11571.78</v>
      </c>
    </row>
    <row r="57" spans="1:6" x14ac:dyDescent="0.25">
      <c r="A57" s="20">
        <v>45672</v>
      </c>
      <c r="B57" s="21" t="s">
        <v>105</v>
      </c>
      <c r="C57" s="22">
        <v>130493154</v>
      </c>
      <c r="D57" s="22" t="s">
        <v>145</v>
      </c>
      <c r="E57" s="28" t="s">
        <v>88</v>
      </c>
      <c r="F57" s="24">
        <v>10414.61</v>
      </c>
    </row>
    <row r="58" spans="1:6" x14ac:dyDescent="0.25">
      <c r="A58" s="20">
        <v>45673</v>
      </c>
      <c r="B58" s="21" t="s">
        <v>105</v>
      </c>
      <c r="C58" s="22">
        <v>130493154</v>
      </c>
      <c r="D58" s="22" t="s">
        <v>146</v>
      </c>
      <c r="E58" s="28" t="s">
        <v>88</v>
      </c>
      <c r="F58" s="24">
        <v>11571.78</v>
      </c>
    </row>
    <row r="59" spans="1:6" x14ac:dyDescent="0.25">
      <c r="A59" s="20">
        <v>45674</v>
      </c>
      <c r="B59" s="21" t="s">
        <v>105</v>
      </c>
      <c r="C59" s="22">
        <v>130493154</v>
      </c>
      <c r="D59" s="22" t="s">
        <v>147</v>
      </c>
      <c r="E59" s="28" t="s">
        <v>88</v>
      </c>
      <c r="F59" s="24">
        <v>22871.17</v>
      </c>
    </row>
    <row r="60" spans="1:6" x14ac:dyDescent="0.25">
      <c r="A60" s="20">
        <v>45680</v>
      </c>
      <c r="B60" s="21" t="s">
        <v>105</v>
      </c>
      <c r="C60" s="22">
        <v>130493154</v>
      </c>
      <c r="D60" s="22" t="s">
        <v>148</v>
      </c>
      <c r="E60" s="28" t="s">
        <v>88</v>
      </c>
      <c r="F60" s="24">
        <v>11571.78</v>
      </c>
    </row>
    <row r="61" spans="1:6" x14ac:dyDescent="0.25">
      <c r="A61" s="20">
        <v>46101</v>
      </c>
      <c r="B61" s="21" t="s">
        <v>90</v>
      </c>
      <c r="C61" s="22">
        <v>132487931</v>
      </c>
      <c r="D61" s="22" t="s">
        <v>272</v>
      </c>
      <c r="E61" s="28" t="s">
        <v>91</v>
      </c>
      <c r="F61" s="24">
        <v>19380</v>
      </c>
    </row>
    <row r="62" spans="1:6" x14ac:dyDescent="0.25">
      <c r="A62" s="20">
        <v>46063</v>
      </c>
      <c r="B62" s="21" t="s">
        <v>81</v>
      </c>
      <c r="C62" s="22">
        <v>132766016</v>
      </c>
      <c r="D62" s="22" t="s">
        <v>173</v>
      </c>
      <c r="E62" s="28" t="s">
        <v>174</v>
      </c>
      <c r="F62" s="24">
        <v>234027.04</v>
      </c>
    </row>
    <row r="63" spans="1:6" x14ac:dyDescent="0.25">
      <c r="A63" s="20">
        <v>45483</v>
      </c>
      <c r="B63" s="21" t="s">
        <v>149</v>
      </c>
      <c r="C63" s="22">
        <v>131354238</v>
      </c>
      <c r="D63" s="22" t="s">
        <v>150</v>
      </c>
      <c r="E63" s="28" t="s">
        <v>158</v>
      </c>
      <c r="F63" s="24">
        <v>89798</v>
      </c>
    </row>
    <row r="64" spans="1:6" x14ac:dyDescent="0.25">
      <c r="A64" s="20">
        <v>45608</v>
      </c>
      <c r="B64" s="21" t="s">
        <v>149</v>
      </c>
      <c r="C64" s="22">
        <v>131354238</v>
      </c>
      <c r="D64" s="22" t="s">
        <v>151</v>
      </c>
      <c r="E64" s="28" t="s">
        <v>158</v>
      </c>
      <c r="F64" s="24">
        <v>71020.399999999994</v>
      </c>
    </row>
    <row r="65" spans="1:6" x14ac:dyDescent="0.25">
      <c r="A65" s="20">
        <v>45622</v>
      </c>
      <c r="B65" s="21" t="s">
        <v>149</v>
      </c>
      <c r="C65" s="22">
        <v>131354238</v>
      </c>
      <c r="D65" s="22" t="s">
        <v>152</v>
      </c>
      <c r="E65" s="28" t="s">
        <v>158</v>
      </c>
      <c r="F65" s="24">
        <v>69624.72</v>
      </c>
    </row>
    <row r="66" spans="1:6" x14ac:dyDescent="0.25">
      <c r="A66" s="20">
        <v>45645</v>
      </c>
      <c r="B66" s="21" t="s">
        <v>149</v>
      </c>
      <c r="C66" s="22">
        <v>131354238</v>
      </c>
      <c r="D66" s="22" t="s">
        <v>153</v>
      </c>
      <c r="E66" s="28" t="s">
        <v>158</v>
      </c>
      <c r="F66" s="24">
        <v>10176.5</v>
      </c>
    </row>
    <row r="67" spans="1:6" x14ac:dyDescent="0.25">
      <c r="A67" s="20">
        <v>45646</v>
      </c>
      <c r="B67" s="21" t="s">
        <v>149</v>
      </c>
      <c r="C67" s="22">
        <v>131354238</v>
      </c>
      <c r="D67" s="22" t="s">
        <v>154</v>
      </c>
      <c r="E67" s="28" t="s">
        <v>158</v>
      </c>
      <c r="F67" s="24">
        <v>136445.96</v>
      </c>
    </row>
    <row r="68" spans="1:6" x14ac:dyDescent="0.25">
      <c r="A68" s="20">
        <v>45714</v>
      </c>
      <c r="B68" s="21" t="s">
        <v>149</v>
      </c>
      <c r="C68" s="22">
        <v>131354238</v>
      </c>
      <c r="D68" s="22" t="s">
        <v>155</v>
      </c>
      <c r="E68" s="28" t="s">
        <v>158</v>
      </c>
      <c r="F68" s="24">
        <v>54252.92</v>
      </c>
    </row>
    <row r="69" spans="1:6" x14ac:dyDescent="0.25">
      <c r="A69" s="20">
        <v>45714</v>
      </c>
      <c r="B69" s="21" t="s">
        <v>149</v>
      </c>
      <c r="C69" s="22">
        <v>131354238</v>
      </c>
      <c r="D69" s="22" t="s">
        <v>156</v>
      </c>
      <c r="E69" s="28" t="s">
        <v>158</v>
      </c>
      <c r="F69" s="24">
        <v>215586.44</v>
      </c>
    </row>
    <row r="70" spans="1:6" x14ac:dyDescent="0.25">
      <c r="A70" s="20">
        <v>45714</v>
      </c>
      <c r="B70" s="21" t="s">
        <v>149</v>
      </c>
      <c r="C70" s="22">
        <v>131354238</v>
      </c>
      <c r="D70" s="22" t="s">
        <v>157</v>
      </c>
      <c r="E70" s="28" t="s">
        <v>158</v>
      </c>
      <c r="F70" s="24">
        <v>41654</v>
      </c>
    </row>
    <row r="71" spans="1:6" x14ac:dyDescent="0.25">
      <c r="A71" s="20">
        <v>46118</v>
      </c>
      <c r="B71" s="21" t="s">
        <v>92</v>
      </c>
      <c r="C71" s="22">
        <v>101070587</v>
      </c>
      <c r="D71" s="22" t="s">
        <v>280</v>
      </c>
      <c r="E71" s="28" t="s">
        <v>83</v>
      </c>
      <c r="F71" s="24">
        <v>7549</v>
      </c>
    </row>
    <row r="72" spans="1:6" x14ac:dyDescent="0.25">
      <c r="A72" s="20">
        <v>46122</v>
      </c>
      <c r="B72" s="21" t="s">
        <v>92</v>
      </c>
      <c r="C72" s="22">
        <v>101070587</v>
      </c>
      <c r="D72" s="22" t="s">
        <v>281</v>
      </c>
      <c r="E72" s="28" t="s">
        <v>83</v>
      </c>
      <c r="F72" s="24">
        <v>139362.72</v>
      </c>
    </row>
    <row r="73" spans="1:6" x14ac:dyDescent="0.25">
      <c r="A73" s="20">
        <v>46114</v>
      </c>
      <c r="B73" s="21" t="s">
        <v>103</v>
      </c>
      <c r="C73" s="22">
        <v>401037272</v>
      </c>
      <c r="D73" s="22"/>
      <c r="E73" s="28" t="s">
        <v>104</v>
      </c>
      <c r="F73" s="24">
        <v>89724</v>
      </c>
    </row>
    <row r="74" spans="1:6" x14ac:dyDescent="0.25">
      <c r="A74" s="20">
        <v>45587</v>
      </c>
      <c r="B74" s="21" t="s">
        <v>94</v>
      </c>
      <c r="C74" s="22">
        <v>101097434</v>
      </c>
      <c r="D74" s="22" t="s">
        <v>95</v>
      </c>
      <c r="E74" s="28" t="s">
        <v>83</v>
      </c>
      <c r="F74" s="24">
        <v>96316</v>
      </c>
    </row>
    <row r="75" spans="1:6" x14ac:dyDescent="0.25">
      <c r="A75" s="20">
        <v>45642</v>
      </c>
      <c r="B75" s="21" t="s">
        <v>94</v>
      </c>
      <c r="C75" s="22">
        <v>101097434</v>
      </c>
      <c r="D75" s="22" t="s">
        <v>96</v>
      </c>
      <c r="E75" s="28" t="s">
        <v>83</v>
      </c>
      <c r="F75" s="24">
        <v>208482</v>
      </c>
    </row>
    <row r="76" spans="1:6" x14ac:dyDescent="0.25">
      <c r="A76" s="20">
        <v>45681</v>
      </c>
      <c r="B76" s="21" t="s">
        <v>94</v>
      </c>
      <c r="C76" s="22">
        <v>101097434</v>
      </c>
      <c r="D76" s="22" t="s">
        <v>97</v>
      </c>
      <c r="E76" s="28" t="s">
        <v>83</v>
      </c>
      <c r="F76" s="24">
        <v>46868</v>
      </c>
    </row>
    <row r="77" spans="1:6" x14ac:dyDescent="0.25">
      <c r="A77" s="20">
        <v>45758</v>
      </c>
      <c r="B77" s="21" t="s">
        <v>94</v>
      </c>
      <c r="C77" s="22">
        <v>101097434</v>
      </c>
      <c r="D77" s="22" t="s">
        <v>98</v>
      </c>
      <c r="E77" s="28" t="s">
        <v>83</v>
      </c>
      <c r="F77" s="24">
        <v>65774</v>
      </c>
    </row>
    <row r="78" spans="1:6" x14ac:dyDescent="0.25">
      <c r="A78" s="20">
        <v>45758</v>
      </c>
      <c r="B78" s="21" t="s">
        <v>94</v>
      </c>
      <c r="C78" s="22">
        <v>101097434</v>
      </c>
      <c r="D78" s="22" t="s">
        <v>99</v>
      </c>
      <c r="E78" s="28" t="s">
        <v>83</v>
      </c>
      <c r="F78" s="24">
        <v>71556.539999999994</v>
      </c>
    </row>
    <row r="79" spans="1:6" x14ac:dyDescent="0.25">
      <c r="A79" s="20">
        <v>45785</v>
      </c>
      <c r="B79" s="21" t="s">
        <v>94</v>
      </c>
      <c r="C79" s="22">
        <v>101097434</v>
      </c>
      <c r="D79" s="22" t="s">
        <v>100</v>
      </c>
      <c r="E79" s="28" t="s">
        <v>83</v>
      </c>
      <c r="F79" s="24">
        <v>14216</v>
      </c>
    </row>
    <row r="80" spans="1:6" x14ac:dyDescent="0.25">
      <c r="A80" s="20">
        <v>45351</v>
      </c>
      <c r="B80" s="21" t="s">
        <v>58</v>
      </c>
      <c r="C80" s="22"/>
      <c r="D80" s="22" t="s">
        <v>59</v>
      </c>
      <c r="E80" s="28" t="s">
        <v>63</v>
      </c>
      <c r="F80" s="24">
        <v>198346.36</v>
      </c>
    </row>
    <row r="81" spans="1:6" x14ac:dyDescent="0.25">
      <c r="A81" s="20">
        <v>45286</v>
      </c>
      <c r="B81" s="21" t="s">
        <v>58</v>
      </c>
      <c r="C81" s="22"/>
      <c r="D81" s="22" t="s">
        <v>60</v>
      </c>
      <c r="E81" s="28" t="s">
        <v>63</v>
      </c>
      <c r="F81" s="24">
        <v>11906.2</v>
      </c>
    </row>
    <row r="82" spans="1:6" x14ac:dyDescent="0.25">
      <c r="A82" s="20">
        <v>45342</v>
      </c>
      <c r="B82" s="21" t="s">
        <v>58</v>
      </c>
      <c r="C82" s="22"/>
      <c r="D82" s="22" t="s">
        <v>61</v>
      </c>
      <c r="E82" s="28" t="s">
        <v>63</v>
      </c>
      <c r="F82" s="24">
        <v>102558.57</v>
      </c>
    </row>
    <row r="83" spans="1:6" x14ac:dyDescent="0.25">
      <c r="A83" s="20">
        <v>45240</v>
      </c>
      <c r="B83" s="21" t="s">
        <v>58</v>
      </c>
      <c r="C83" s="22"/>
      <c r="D83" s="22" t="s">
        <v>62</v>
      </c>
      <c r="E83" s="28" t="s">
        <v>63</v>
      </c>
      <c r="F83" s="24">
        <v>7552</v>
      </c>
    </row>
    <row r="84" spans="1:6" x14ac:dyDescent="0.25">
      <c r="A84" s="20">
        <v>45436</v>
      </c>
      <c r="B84" s="21" t="s">
        <v>69</v>
      </c>
      <c r="C84" s="22">
        <v>131551882</v>
      </c>
      <c r="D84" s="22" t="s">
        <v>71</v>
      </c>
      <c r="E84" s="28" t="s">
        <v>70</v>
      </c>
      <c r="F84" s="24">
        <v>258516.76</v>
      </c>
    </row>
    <row r="85" spans="1:6" x14ac:dyDescent="0.25">
      <c r="A85" s="20">
        <v>45489</v>
      </c>
      <c r="B85" s="21" t="s">
        <v>197</v>
      </c>
      <c r="C85" s="22">
        <v>13091096</v>
      </c>
      <c r="D85" s="22" t="s">
        <v>223</v>
      </c>
      <c r="E85" s="28" t="s">
        <v>257</v>
      </c>
      <c r="F85" s="24">
        <v>23128</v>
      </c>
    </row>
    <row r="86" spans="1:6" x14ac:dyDescent="0.25">
      <c r="A86" s="20">
        <v>46125</v>
      </c>
      <c r="B86" s="21" t="s">
        <v>284</v>
      </c>
      <c r="C86" s="22">
        <v>101775531</v>
      </c>
      <c r="D86" s="22" t="s">
        <v>290</v>
      </c>
      <c r="E86" s="28" t="s">
        <v>291</v>
      </c>
      <c r="F86" s="24">
        <v>121036.48</v>
      </c>
    </row>
    <row r="87" spans="1:6" x14ac:dyDescent="0.25">
      <c r="A87" s="20">
        <v>44747</v>
      </c>
      <c r="B87" s="21" t="s">
        <v>198</v>
      </c>
      <c r="C87" s="22">
        <v>101831936</v>
      </c>
      <c r="D87" s="22" t="s">
        <v>224</v>
      </c>
      <c r="E87" s="28" t="s">
        <v>258</v>
      </c>
      <c r="F87" s="24">
        <v>27151.8</v>
      </c>
    </row>
    <row r="88" spans="1:6" ht="30" x14ac:dyDescent="0.25">
      <c r="A88" s="20">
        <v>45378</v>
      </c>
      <c r="B88" s="21" t="s">
        <v>199</v>
      </c>
      <c r="C88" s="22">
        <v>130105685</v>
      </c>
      <c r="D88" s="22" t="s">
        <v>225</v>
      </c>
      <c r="E88" s="28" t="s">
        <v>66</v>
      </c>
      <c r="F88" s="24">
        <v>3988.8</v>
      </c>
    </row>
    <row r="89" spans="1:6" ht="30" x14ac:dyDescent="0.25">
      <c r="A89" s="40">
        <v>45365</v>
      </c>
      <c r="B89" s="21" t="s">
        <v>199</v>
      </c>
      <c r="C89" s="22">
        <v>130105685</v>
      </c>
      <c r="D89" s="22" t="s">
        <v>226</v>
      </c>
      <c r="E89" s="28" t="s">
        <v>66</v>
      </c>
      <c r="F89" s="24">
        <v>4782</v>
      </c>
    </row>
    <row r="90" spans="1:6" x14ac:dyDescent="0.25">
      <c r="A90" s="40">
        <v>46058</v>
      </c>
      <c r="B90" s="21" t="s">
        <v>101</v>
      </c>
      <c r="C90" s="22">
        <v>133109093</v>
      </c>
      <c r="D90" s="25" t="s">
        <v>168</v>
      </c>
      <c r="E90" s="42" t="s">
        <v>102</v>
      </c>
      <c r="F90" s="24">
        <v>243133.33</v>
      </c>
    </row>
    <row r="91" spans="1:6" x14ac:dyDescent="0.25">
      <c r="A91" s="40">
        <v>45196</v>
      </c>
      <c r="B91" s="21" t="s">
        <v>53</v>
      </c>
      <c r="C91" s="30" t="s">
        <v>163</v>
      </c>
      <c r="D91" s="25" t="s">
        <v>54</v>
      </c>
      <c r="E91" s="43" t="s">
        <v>57</v>
      </c>
      <c r="F91" s="24">
        <v>159799.28</v>
      </c>
    </row>
    <row r="92" spans="1:6" x14ac:dyDescent="0.25">
      <c r="A92" s="20">
        <v>45205</v>
      </c>
      <c r="B92" s="21" t="s">
        <v>53</v>
      </c>
      <c r="C92" s="30" t="s">
        <v>163</v>
      </c>
      <c r="D92" s="22" t="s">
        <v>55</v>
      </c>
      <c r="E92" s="28" t="s">
        <v>57</v>
      </c>
      <c r="F92" s="24">
        <v>29854</v>
      </c>
    </row>
    <row r="93" spans="1:6" x14ac:dyDescent="0.25">
      <c r="A93" s="20">
        <v>45257</v>
      </c>
      <c r="B93" s="21" t="s">
        <v>53</v>
      </c>
      <c r="C93" s="30" t="s">
        <v>163</v>
      </c>
      <c r="D93" s="22" t="s">
        <v>56</v>
      </c>
      <c r="E93" s="28" t="s">
        <v>57</v>
      </c>
      <c r="F93" s="24">
        <v>79899.990000000005</v>
      </c>
    </row>
    <row r="94" spans="1:6" x14ac:dyDescent="0.25">
      <c r="A94" s="20">
        <v>45201</v>
      </c>
      <c r="B94" s="21" t="s">
        <v>44</v>
      </c>
      <c r="C94" s="22">
        <v>131945708</v>
      </c>
      <c r="D94" s="22" t="s">
        <v>46</v>
      </c>
      <c r="E94" s="28" t="s">
        <v>45</v>
      </c>
      <c r="F94" s="24">
        <v>16433</v>
      </c>
    </row>
    <row r="95" spans="1:6" x14ac:dyDescent="0.25">
      <c r="A95" s="20">
        <v>45280</v>
      </c>
      <c r="B95" s="30" t="s">
        <v>15</v>
      </c>
      <c r="C95" s="31">
        <v>132877721</v>
      </c>
      <c r="D95" s="22" t="s">
        <v>16</v>
      </c>
      <c r="E95" s="32" t="s">
        <v>17</v>
      </c>
      <c r="F95" s="33">
        <v>409746.2</v>
      </c>
    </row>
    <row r="96" spans="1:6" x14ac:dyDescent="0.25">
      <c r="A96" s="20">
        <v>45323</v>
      </c>
      <c r="B96" s="21" t="s">
        <v>200</v>
      </c>
      <c r="C96" s="22">
        <v>131726011</v>
      </c>
      <c r="D96" s="22" t="s">
        <v>227</v>
      </c>
      <c r="E96" s="28" t="s">
        <v>41</v>
      </c>
      <c r="F96" s="24">
        <v>35400</v>
      </c>
    </row>
    <row r="97" spans="1:6" x14ac:dyDescent="0.25">
      <c r="A97" s="45">
        <v>46057</v>
      </c>
      <c r="B97" s="21" t="s">
        <v>161</v>
      </c>
      <c r="C97" s="31">
        <v>132486218</v>
      </c>
      <c r="D97" s="22" t="s">
        <v>89</v>
      </c>
      <c r="E97" s="28" t="s">
        <v>83</v>
      </c>
      <c r="F97" s="24">
        <v>414275.04</v>
      </c>
    </row>
    <row r="98" spans="1:6" x14ac:dyDescent="0.25">
      <c r="A98" s="20">
        <v>46132</v>
      </c>
      <c r="B98" s="21" t="s">
        <v>282</v>
      </c>
      <c r="C98" s="22">
        <v>132723602</v>
      </c>
      <c r="D98" s="22" t="s">
        <v>289</v>
      </c>
      <c r="E98" s="28" t="s">
        <v>40</v>
      </c>
      <c r="F98" s="24">
        <v>234547.5</v>
      </c>
    </row>
    <row r="99" spans="1:6" x14ac:dyDescent="0.25">
      <c r="A99" s="20">
        <v>46140</v>
      </c>
      <c r="B99" s="21" t="s">
        <v>278</v>
      </c>
      <c r="C99" s="22">
        <v>131236456</v>
      </c>
      <c r="D99" s="22" t="s">
        <v>290</v>
      </c>
      <c r="E99" s="28" t="s">
        <v>41</v>
      </c>
      <c r="F99" s="24">
        <v>117074.88</v>
      </c>
    </row>
    <row r="100" spans="1:6" x14ac:dyDescent="0.25">
      <c r="A100" s="20">
        <v>45490</v>
      </c>
      <c r="B100" s="21" t="s">
        <v>201</v>
      </c>
      <c r="C100" s="22">
        <v>130741484</v>
      </c>
      <c r="D100" s="22" t="s">
        <v>228</v>
      </c>
      <c r="E100" s="28" t="s">
        <v>259</v>
      </c>
      <c r="F100" s="24">
        <v>192000.01</v>
      </c>
    </row>
    <row r="101" spans="1:6" x14ac:dyDescent="0.25">
      <c r="A101" s="20">
        <v>45450</v>
      </c>
      <c r="B101" s="21" t="s">
        <v>202</v>
      </c>
      <c r="C101" s="22">
        <v>132480218</v>
      </c>
      <c r="D101" s="22" t="s">
        <v>229</v>
      </c>
      <c r="E101" s="28" t="s">
        <v>41</v>
      </c>
      <c r="F101" s="24">
        <v>147373.32999999999</v>
      </c>
    </row>
    <row r="102" spans="1:6" x14ac:dyDescent="0.25">
      <c r="A102" s="20">
        <v>45470</v>
      </c>
      <c r="B102" s="21" t="s">
        <v>203</v>
      </c>
      <c r="C102" s="22">
        <v>130741484</v>
      </c>
      <c r="D102" s="22" t="s">
        <v>230</v>
      </c>
      <c r="E102" s="28" t="s">
        <v>260</v>
      </c>
      <c r="F102" s="24">
        <v>134944.79999999999</v>
      </c>
    </row>
    <row r="103" spans="1:6" x14ac:dyDescent="0.25">
      <c r="A103" s="20">
        <v>46116</v>
      </c>
      <c r="B103" s="21" t="s">
        <v>166</v>
      </c>
      <c r="C103" s="22">
        <v>131535119</v>
      </c>
      <c r="D103" s="22" t="s">
        <v>273</v>
      </c>
      <c r="E103" s="28" t="s">
        <v>171</v>
      </c>
      <c r="F103" s="24">
        <v>74999.62</v>
      </c>
    </row>
    <row r="104" spans="1:6" x14ac:dyDescent="0.25">
      <c r="A104" s="39">
        <v>46111</v>
      </c>
      <c r="B104" s="21" t="s">
        <v>84</v>
      </c>
      <c r="C104" s="31">
        <v>131422152</v>
      </c>
      <c r="D104" s="16" t="s">
        <v>175</v>
      </c>
      <c r="E104" s="41" t="s">
        <v>85</v>
      </c>
      <c r="F104" s="24">
        <v>44875</v>
      </c>
    </row>
    <row r="105" spans="1:6" x14ac:dyDescent="0.25">
      <c r="A105" s="39">
        <v>46070</v>
      </c>
      <c r="B105" s="21" t="s">
        <v>84</v>
      </c>
      <c r="C105" s="31">
        <v>131422152</v>
      </c>
      <c r="D105" s="16" t="s">
        <v>162</v>
      </c>
      <c r="E105" s="41" t="s">
        <v>169</v>
      </c>
      <c r="F105" s="24">
        <v>52719.98</v>
      </c>
    </row>
    <row r="106" spans="1:6" x14ac:dyDescent="0.25">
      <c r="A106" s="20">
        <v>43719</v>
      </c>
      <c r="B106" s="21" t="s">
        <v>204</v>
      </c>
      <c r="C106" s="22">
        <v>131725937</v>
      </c>
      <c r="D106" s="22" t="s">
        <v>231</v>
      </c>
      <c r="E106" s="28" t="s">
        <v>41</v>
      </c>
      <c r="F106" s="24">
        <v>31034</v>
      </c>
    </row>
    <row r="107" spans="1:6" x14ac:dyDescent="0.25">
      <c r="A107" s="20">
        <v>45436</v>
      </c>
      <c r="B107" s="21" t="s">
        <v>78</v>
      </c>
      <c r="C107" s="31">
        <v>130721416</v>
      </c>
      <c r="D107" s="22" t="s">
        <v>79</v>
      </c>
      <c r="E107" s="28" t="s">
        <v>80</v>
      </c>
      <c r="F107" s="24">
        <v>357156.22</v>
      </c>
    </row>
    <row r="108" spans="1:6" x14ac:dyDescent="0.25">
      <c r="A108" s="20">
        <v>45470</v>
      </c>
      <c r="B108" s="21" t="s">
        <v>205</v>
      </c>
      <c r="C108" s="22">
        <v>131048447</v>
      </c>
      <c r="D108" s="22" t="s">
        <v>232</v>
      </c>
      <c r="E108" s="28" t="s">
        <v>261</v>
      </c>
      <c r="F108" s="24">
        <v>15108.72</v>
      </c>
    </row>
    <row r="109" spans="1:6" x14ac:dyDescent="0.25">
      <c r="A109" s="20">
        <v>45404</v>
      </c>
      <c r="B109" s="21" t="s">
        <v>205</v>
      </c>
      <c r="C109" s="22">
        <v>131048447</v>
      </c>
      <c r="D109" s="22" t="s">
        <v>233</v>
      </c>
      <c r="E109" s="28" t="s">
        <v>261</v>
      </c>
      <c r="F109" s="24">
        <v>63167.76</v>
      </c>
    </row>
    <row r="110" spans="1:6" x14ac:dyDescent="0.25">
      <c r="A110" s="40">
        <v>45468</v>
      </c>
      <c r="B110" s="21" t="s">
        <v>205</v>
      </c>
      <c r="C110" s="22">
        <v>131048447</v>
      </c>
      <c r="D110" s="22" t="s">
        <v>234</v>
      </c>
      <c r="E110" s="28" t="s">
        <v>261</v>
      </c>
      <c r="F110" s="24">
        <v>55025.760000000002</v>
      </c>
    </row>
    <row r="111" spans="1:6" x14ac:dyDescent="0.25">
      <c r="A111" s="20">
        <v>45492</v>
      </c>
      <c r="B111" s="21" t="s">
        <v>205</v>
      </c>
      <c r="C111" s="22">
        <v>131048447</v>
      </c>
      <c r="D111" s="22" t="s">
        <v>235</v>
      </c>
      <c r="E111" s="28" t="s">
        <v>261</v>
      </c>
      <c r="F111" s="24">
        <v>17558.400000000001</v>
      </c>
    </row>
    <row r="112" spans="1:6" x14ac:dyDescent="0.25">
      <c r="A112" s="20">
        <v>45386</v>
      </c>
      <c r="B112" s="21" t="s">
        <v>205</v>
      </c>
      <c r="C112" s="22">
        <v>131048447</v>
      </c>
      <c r="D112" s="22" t="s">
        <v>236</v>
      </c>
      <c r="E112" s="28" t="s">
        <v>261</v>
      </c>
      <c r="F112" s="24">
        <v>134335.92000000001</v>
      </c>
    </row>
    <row r="113" spans="1:6" x14ac:dyDescent="0.25">
      <c r="A113" s="20">
        <v>45474</v>
      </c>
      <c r="B113" s="21" t="s">
        <v>205</v>
      </c>
      <c r="C113" s="22">
        <v>131048447</v>
      </c>
      <c r="D113" s="22" t="s">
        <v>237</v>
      </c>
      <c r="E113" s="28" t="s">
        <v>261</v>
      </c>
      <c r="F113" s="24">
        <v>39144.620000000003</v>
      </c>
    </row>
    <row r="114" spans="1:6" x14ac:dyDescent="0.25">
      <c r="A114" s="20">
        <v>44117</v>
      </c>
      <c r="B114" s="21" t="s">
        <v>206</v>
      </c>
      <c r="C114" s="22">
        <v>132227573</v>
      </c>
      <c r="D114" s="22" t="s">
        <v>238</v>
      </c>
      <c r="E114" s="28" t="s">
        <v>261</v>
      </c>
      <c r="F114" s="24">
        <v>5976.7</v>
      </c>
    </row>
    <row r="115" spans="1:6" x14ac:dyDescent="0.25">
      <c r="A115" s="20">
        <v>44363</v>
      </c>
      <c r="B115" s="30" t="s">
        <v>20</v>
      </c>
      <c r="C115" s="31">
        <v>101845899</v>
      </c>
      <c r="D115" s="16" t="s">
        <v>21</v>
      </c>
      <c r="E115" s="32" t="s">
        <v>17</v>
      </c>
      <c r="F115" s="17">
        <v>3600</v>
      </c>
    </row>
    <row r="116" spans="1:6" x14ac:dyDescent="0.25">
      <c r="A116" s="20">
        <v>44378</v>
      </c>
      <c r="B116" s="30" t="s">
        <v>20</v>
      </c>
      <c r="C116" s="31">
        <v>101845899</v>
      </c>
      <c r="D116" s="16" t="s">
        <v>22</v>
      </c>
      <c r="E116" s="32" t="s">
        <v>17</v>
      </c>
      <c r="F116" s="17">
        <v>1400</v>
      </c>
    </row>
    <row r="117" spans="1:6" x14ac:dyDescent="0.25">
      <c r="A117" s="20">
        <v>44372</v>
      </c>
      <c r="B117" s="30" t="s">
        <v>20</v>
      </c>
      <c r="C117" s="31">
        <v>101845899</v>
      </c>
      <c r="D117" s="16" t="s">
        <v>23</v>
      </c>
      <c r="E117" s="32" t="s">
        <v>17</v>
      </c>
      <c r="F117" s="17">
        <v>3200</v>
      </c>
    </row>
    <row r="118" spans="1:6" x14ac:dyDescent="0.25">
      <c r="A118" s="20">
        <v>44372</v>
      </c>
      <c r="B118" s="30" t="s">
        <v>20</v>
      </c>
      <c r="C118" s="31">
        <v>101845899</v>
      </c>
      <c r="D118" s="34" t="s">
        <v>24</v>
      </c>
      <c r="E118" s="32" t="s">
        <v>17</v>
      </c>
      <c r="F118" s="35">
        <v>6400</v>
      </c>
    </row>
    <row r="119" spans="1:6" x14ac:dyDescent="0.25">
      <c r="A119" s="20">
        <v>44392</v>
      </c>
      <c r="B119" s="30" t="s">
        <v>20</v>
      </c>
      <c r="C119" s="31">
        <v>101845899</v>
      </c>
      <c r="D119" s="16" t="s">
        <v>25</v>
      </c>
      <c r="E119" s="32" t="s">
        <v>17</v>
      </c>
      <c r="F119" s="17">
        <v>2400</v>
      </c>
    </row>
    <row r="120" spans="1:6" x14ac:dyDescent="0.25">
      <c r="A120" s="20">
        <v>44397</v>
      </c>
      <c r="B120" s="30" t="s">
        <v>20</v>
      </c>
      <c r="C120" s="31">
        <v>101845899</v>
      </c>
      <c r="D120" s="16" t="s">
        <v>26</v>
      </c>
      <c r="E120" s="32" t="s">
        <v>17</v>
      </c>
      <c r="F120" s="17">
        <v>3600</v>
      </c>
    </row>
    <row r="121" spans="1:6" x14ac:dyDescent="0.25">
      <c r="A121" s="20">
        <v>44398</v>
      </c>
      <c r="B121" s="30" t="s">
        <v>20</v>
      </c>
      <c r="C121" s="31">
        <v>101845899</v>
      </c>
      <c r="D121" s="16" t="s">
        <v>27</v>
      </c>
      <c r="E121" s="32" t="s">
        <v>17</v>
      </c>
      <c r="F121" s="17">
        <v>1000</v>
      </c>
    </row>
    <row r="122" spans="1:6" x14ac:dyDescent="0.25">
      <c r="A122" s="20">
        <v>44399</v>
      </c>
      <c r="B122" s="30" t="s">
        <v>20</v>
      </c>
      <c r="C122" s="31">
        <v>101845899</v>
      </c>
      <c r="D122" s="16" t="s">
        <v>28</v>
      </c>
      <c r="E122" s="32" t="s">
        <v>17</v>
      </c>
      <c r="F122" s="17">
        <v>7700</v>
      </c>
    </row>
    <row r="123" spans="1:6" x14ac:dyDescent="0.25">
      <c r="A123" s="20">
        <v>44603</v>
      </c>
      <c r="B123" s="30" t="s">
        <v>20</v>
      </c>
      <c r="C123" s="31">
        <v>101845899</v>
      </c>
      <c r="D123" s="16" t="s">
        <v>29</v>
      </c>
      <c r="E123" s="32" t="s">
        <v>17</v>
      </c>
      <c r="F123" s="17">
        <v>7700</v>
      </c>
    </row>
    <row r="124" spans="1:6" x14ac:dyDescent="0.25">
      <c r="A124" s="20">
        <v>45247</v>
      </c>
      <c r="B124" s="30" t="s">
        <v>20</v>
      </c>
      <c r="C124" s="31">
        <v>101845899</v>
      </c>
      <c r="D124" s="16" t="s">
        <v>30</v>
      </c>
      <c r="E124" s="32" t="s">
        <v>17</v>
      </c>
      <c r="F124" s="17">
        <v>800</v>
      </c>
    </row>
    <row r="125" spans="1:6" x14ac:dyDescent="0.25">
      <c r="A125" s="20">
        <v>45238</v>
      </c>
      <c r="B125" s="30" t="s">
        <v>20</v>
      </c>
      <c r="C125" s="31">
        <v>101845899</v>
      </c>
      <c r="D125" s="16" t="s">
        <v>31</v>
      </c>
      <c r="E125" s="32" t="s">
        <v>17</v>
      </c>
      <c r="F125" s="17">
        <v>600</v>
      </c>
    </row>
    <row r="126" spans="1:6" x14ac:dyDescent="0.25">
      <c r="A126" s="20">
        <v>45187</v>
      </c>
      <c r="B126" s="30" t="s">
        <v>20</v>
      </c>
      <c r="C126" s="31">
        <v>101845899</v>
      </c>
      <c r="D126" s="16" t="s">
        <v>32</v>
      </c>
      <c r="E126" s="32" t="s">
        <v>17</v>
      </c>
      <c r="F126" s="17">
        <v>1400</v>
      </c>
    </row>
    <row r="127" spans="1:6" x14ac:dyDescent="0.25">
      <c r="A127" s="20">
        <v>44991</v>
      </c>
      <c r="B127" s="30" t="s">
        <v>20</v>
      </c>
      <c r="C127" s="31">
        <v>101845899</v>
      </c>
      <c r="D127" s="16" t="s">
        <v>33</v>
      </c>
      <c r="E127" s="32" t="s">
        <v>17</v>
      </c>
      <c r="F127" s="17">
        <v>250</v>
      </c>
    </row>
    <row r="128" spans="1:6" x14ac:dyDescent="0.25">
      <c r="A128" s="20">
        <v>45243</v>
      </c>
      <c r="B128" s="30" t="s">
        <v>20</v>
      </c>
      <c r="C128" s="31">
        <v>101845899</v>
      </c>
      <c r="D128" s="16" t="s">
        <v>34</v>
      </c>
      <c r="E128" s="32" t="s">
        <v>17</v>
      </c>
      <c r="F128" s="17">
        <v>600</v>
      </c>
    </row>
    <row r="129" spans="1:6" x14ac:dyDescent="0.25">
      <c r="A129" s="20">
        <v>45252</v>
      </c>
      <c r="B129" s="30" t="s">
        <v>20</v>
      </c>
      <c r="C129" s="31">
        <v>101845899</v>
      </c>
      <c r="D129" s="16" t="s">
        <v>35</v>
      </c>
      <c r="E129" s="32" t="s">
        <v>17</v>
      </c>
      <c r="F129" s="17">
        <v>10100</v>
      </c>
    </row>
    <row r="130" spans="1:6" x14ac:dyDescent="0.25">
      <c r="A130" s="20">
        <v>45173</v>
      </c>
      <c r="B130" s="30" t="s">
        <v>20</v>
      </c>
      <c r="C130" s="31">
        <v>101845899</v>
      </c>
      <c r="D130" s="16" t="s">
        <v>36</v>
      </c>
      <c r="E130" s="32" t="s">
        <v>17</v>
      </c>
      <c r="F130" s="17">
        <v>4400</v>
      </c>
    </row>
    <row r="131" spans="1:6" x14ac:dyDescent="0.25">
      <c r="A131" s="20">
        <v>45272</v>
      </c>
      <c r="B131" s="30" t="s">
        <v>20</v>
      </c>
      <c r="C131" s="31">
        <v>101845899</v>
      </c>
      <c r="D131" s="16" t="s">
        <v>37</v>
      </c>
      <c r="E131" s="32" t="s">
        <v>17</v>
      </c>
      <c r="F131" s="17">
        <v>9000</v>
      </c>
    </row>
    <row r="132" spans="1:6" x14ac:dyDescent="0.25">
      <c r="A132" s="20">
        <v>45251</v>
      </c>
      <c r="B132" s="30" t="s">
        <v>20</v>
      </c>
      <c r="C132" s="31">
        <v>101845899</v>
      </c>
      <c r="D132" s="16" t="s">
        <v>38</v>
      </c>
      <c r="E132" s="32" t="s">
        <v>17</v>
      </c>
      <c r="F132" s="17">
        <v>600</v>
      </c>
    </row>
    <row r="133" spans="1:6" x14ac:dyDescent="0.25">
      <c r="A133" s="39">
        <v>46132</v>
      </c>
      <c r="B133" s="21" t="s">
        <v>82</v>
      </c>
      <c r="C133" s="31">
        <v>130534519</v>
      </c>
      <c r="D133" s="22" t="s">
        <v>274</v>
      </c>
      <c r="E133" s="28" t="s">
        <v>83</v>
      </c>
      <c r="F133" s="24">
        <v>129315.29</v>
      </c>
    </row>
    <row r="134" spans="1:6" x14ac:dyDescent="0.25">
      <c r="A134" s="39">
        <v>46132</v>
      </c>
      <c r="B134" s="21" t="s">
        <v>82</v>
      </c>
      <c r="C134" s="31">
        <v>130534519</v>
      </c>
      <c r="D134" s="22" t="s">
        <v>275</v>
      </c>
      <c r="E134" s="28" t="s">
        <v>83</v>
      </c>
      <c r="F134" s="24">
        <v>83895</v>
      </c>
    </row>
    <row r="135" spans="1:6" ht="15.75" x14ac:dyDescent="0.25">
      <c r="A135" s="20">
        <v>45231</v>
      </c>
      <c r="B135" s="36" t="s">
        <v>42</v>
      </c>
      <c r="C135" s="37">
        <v>130845899</v>
      </c>
      <c r="D135" s="22" t="s">
        <v>43</v>
      </c>
      <c r="E135" s="32" t="s">
        <v>40</v>
      </c>
      <c r="F135" s="33">
        <v>134770</v>
      </c>
    </row>
    <row r="136" spans="1:6" x14ac:dyDescent="0.25">
      <c r="A136" s="20"/>
      <c r="B136" s="21" t="s">
        <v>268</v>
      </c>
      <c r="C136" s="22"/>
      <c r="D136" s="22"/>
      <c r="E136" s="28"/>
      <c r="F136" s="24">
        <v>105527.3</v>
      </c>
    </row>
    <row r="137" spans="1:6" x14ac:dyDescent="0.25">
      <c r="A137" s="20">
        <v>46055</v>
      </c>
      <c r="B137" s="21" t="s">
        <v>164</v>
      </c>
      <c r="C137" s="31">
        <v>130677581</v>
      </c>
      <c r="D137" s="22" t="s">
        <v>170</v>
      </c>
      <c r="E137" s="28" t="s">
        <v>93</v>
      </c>
      <c r="F137" s="24">
        <v>114096.36</v>
      </c>
    </row>
    <row r="138" spans="1:6" x14ac:dyDescent="0.25">
      <c r="A138" s="20">
        <v>45421</v>
      </c>
      <c r="B138" s="21" t="s">
        <v>72</v>
      </c>
      <c r="C138" s="31"/>
      <c r="D138" s="22" t="s">
        <v>74</v>
      </c>
      <c r="E138" s="28" t="s">
        <v>73</v>
      </c>
      <c r="F138" s="24">
        <v>234365.7</v>
      </c>
    </row>
    <row r="139" spans="1:6" x14ac:dyDescent="0.25">
      <c r="A139" s="20">
        <v>45378</v>
      </c>
      <c r="B139" s="21" t="s">
        <v>72</v>
      </c>
      <c r="C139" s="31"/>
      <c r="D139" s="22" t="s">
        <v>75</v>
      </c>
      <c r="E139" s="28" t="s">
        <v>73</v>
      </c>
      <c r="F139" s="24">
        <v>191738.2</v>
      </c>
    </row>
    <row r="140" spans="1:6" x14ac:dyDescent="0.25">
      <c r="A140" s="20">
        <v>45568</v>
      </c>
      <c r="B140" s="21" t="s">
        <v>47</v>
      </c>
      <c r="C140" s="31">
        <v>132263571</v>
      </c>
      <c r="D140" s="16" t="s">
        <v>48</v>
      </c>
      <c r="E140" s="28" t="s">
        <v>40</v>
      </c>
      <c r="F140" s="24">
        <v>139663</v>
      </c>
    </row>
    <row r="141" spans="1:6" x14ac:dyDescent="0.25">
      <c r="A141" s="20">
        <v>45523</v>
      </c>
      <c r="B141" s="21" t="s">
        <v>47</v>
      </c>
      <c r="C141" s="31">
        <v>132263571</v>
      </c>
      <c r="D141" s="16" t="s">
        <v>49</v>
      </c>
      <c r="E141" s="28" t="s">
        <v>40</v>
      </c>
      <c r="F141" s="24">
        <v>95614.6</v>
      </c>
    </row>
    <row r="142" spans="1:6" x14ac:dyDescent="0.25">
      <c r="A142" s="20">
        <v>45135</v>
      </c>
      <c r="B142" s="21" t="s">
        <v>207</v>
      </c>
      <c r="C142" s="22">
        <v>101689341</v>
      </c>
      <c r="D142" s="22" t="s">
        <v>239</v>
      </c>
      <c r="E142" s="28" t="s">
        <v>262</v>
      </c>
      <c r="F142" s="24">
        <v>2993.99</v>
      </c>
    </row>
    <row r="143" spans="1:6" x14ac:dyDescent="0.25">
      <c r="A143" s="20">
        <v>45224</v>
      </c>
      <c r="B143" s="21" t="s">
        <v>207</v>
      </c>
      <c r="C143" s="22">
        <v>101689341</v>
      </c>
      <c r="D143" s="22" t="s">
        <v>240</v>
      </c>
      <c r="E143" s="28" t="s">
        <v>262</v>
      </c>
      <c r="F143" s="24">
        <v>4490.99</v>
      </c>
    </row>
    <row r="144" spans="1:6" x14ac:dyDescent="0.25">
      <c r="A144" s="20">
        <v>45064</v>
      </c>
      <c r="B144" s="21" t="s">
        <v>207</v>
      </c>
      <c r="C144" s="22">
        <v>101689341</v>
      </c>
      <c r="D144" s="22" t="s">
        <v>241</v>
      </c>
      <c r="E144" s="28" t="s">
        <v>262</v>
      </c>
      <c r="F144" s="24">
        <v>14729.94</v>
      </c>
    </row>
    <row r="145" spans="1:6" x14ac:dyDescent="0.25">
      <c r="A145" s="20">
        <v>45009</v>
      </c>
      <c r="B145" s="21" t="s">
        <v>207</v>
      </c>
      <c r="C145" s="22">
        <v>101689341</v>
      </c>
      <c r="D145" s="22" t="s">
        <v>242</v>
      </c>
      <c r="E145" s="28" t="s">
        <v>262</v>
      </c>
      <c r="F145" s="24">
        <v>2641.01</v>
      </c>
    </row>
    <row r="146" spans="1:6" x14ac:dyDescent="0.25">
      <c r="A146" s="20">
        <v>46120</v>
      </c>
      <c r="B146" s="21" t="s">
        <v>283</v>
      </c>
      <c r="C146" s="22">
        <v>131867154</v>
      </c>
      <c r="D146" s="22" t="s">
        <v>287</v>
      </c>
      <c r="E146" s="28" t="s">
        <v>288</v>
      </c>
      <c r="F146" s="24">
        <v>212447.2</v>
      </c>
    </row>
    <row r="147" spans="1:6" x14ac:dyDescent="0.25">
      <c r="A147" s="20">
        <v>44572</v>
      </c>
      <c r="B147" s="21" t="s">
        <v>208</v>
      </c>
      <c r="C147" s="22">
        <v>103832077</v>
      </c>
      <c r="D147" s="22" t="s">
        <v>243</v>
      </c>
      <c r="E147" s="28" t="s">
        <v>263</v>
      </c>
      <c r="F147" s="24">
        <v>5251</v>
      </c>
    </row>
    <row r="148" spans="1:6" x14ac:dyDescent="0.25">
      <c r="A148" s="20">
        <v>44707</v>
      </c>
      <c r="B148" s="21" t="s">
        <v>67</v>
      </c>
      <c r="C148" s="31">
        <v>130574618</v>
      </c>
      <c r="D148" s="22" t="s">
        <v>68</v>
      </c>
      <c r="E148" s="28" t="s">
        <v>40</v>
      </c>
      <c r="F148" s="24">
        <v>72525</v>
      </c>
    </row>
    <row r="149" spans="1:6" x14ac:dyDescent="0.25">
      <c r="A149" s="20">
        <v>44587</v>
      </c>
      <c r="B149" s="21" t="s">
        <v>209</v>
      </c>
      <c r="C149" s="22"/>
      <c r="D149" s="22" t="s">
        <v>39</v>
      </c>
      <c r="E149" s="28" t="s">
        <v>40</v>
      </c>
      <c r="F149" s="24">
        <v>49286.74</v>
      </c>
    </row>
    <row r="150" spans="1:6" x14ac:dyDescent="0.25">
      <c r="A150" s="20">
        <v>43889</v>
      </c>
      <c r="B150" s="21" t="s">
        <v>210</v>
      </c>
      <c r="C150" s="22" t="s">
        <v>218</v>
      </c>
      <c r="D150" s="22" t="s">
        <v>244</v>
      </c>
      <c r="E150" s="28" t="s">
        <v>264</v>
      </c>
      <c r="F150" s="24">
        <v>1050</v>
      </c>
    </row>
    <row r="151" spans="1:6" x14ac:dyDescent="0.25">
      <c r="A151" s="20">
        <v>44417</v>
      </c>
      <c r="B151" s="21" t="s">
        <v>211</v>
      </c>
      <c r="C151" s="22" t="s">
        <v>219</v>
      </c>
      <c r="D151" s="22" t="s">
        <v>245</v>
      </c>
      <c r="E151" s="28" t="s">
        <v>40</v>
      </c>
      <c r="F151" s="24">
        <v>20857.2</v>
      </c>
    </row>
    <row r="152" spans="1:6" x14ac:dyDescent="0.25">
      <c r="A152" s="20">
        <v>44427</v>
      </c>
      <c r="B152" s="21" t="s">
        <v>211</v>
      </c>
      <c r="C152" s="22" t="s">
        <v>219</v>
      </c>
      <c r="D152" s="22" t="s">
        <v>246</v>
      </c>
      <c r="E152" s="28" t="s">
        <v>40</v>
      </c>
      <c r="F152" s="24">
        <v>13770</v>
      </c>
    </row>
    <row r="153" spans="1:6" x14ac:dyDescent="0.25">
      <c r="A153" s="20">
        <v>46105</v>
      </c>
      <c r="B153" s="21" t="s">
        <v>172</v>
      </c>
      <c r="C153" s="22">
        <v>131078842</v>
      </c>
      <c r="D153" s="22" t="s">
        <v>190</v>
      </c>
      <c r="E153" s="28" t="s">
        <v>191</v>
      </c>
      <c r="F153" s="24">
        <v>249956</v>
      </c>
    </row>
    <row r="154" spans="1:6" x14ac:dyDescent="0.25">
      <c r="A154" s="20">
        <v>45297</v>
      </c>
      <c r="B154" s="21" t="s">
        <v>212</v>
      </c>
      <c r="C154" s="22"/>
      <c r="D154" s="22" t="s">
        <v>247</v>
      </c>
      <c r="E154" s="28" t="s">
        <v>265</v>
      </c>
      <c r="F154" s="24">
        <v>95403</v>
      </c>
    </row>
    <row r="155" spans="1:6" x14ac:dyDescent="0.25">
      <c r="A155" s="20">
        <v>44572</v>
      </c>
      <c r="B155" s="21" t="s">
        <v>213</v>
      </c>
      <c r="C155" s="22"/>
      <c r="D155" s="22" t="s">
        <v>248</v>
      </c>
      <c r="E155" s="28" t="s">
        <v>41</v>
      </c>
      <c r="F155" s="24">
        <v>5524.76</v>
      </c>
    </row>
    <row r="156" spans="1:6" x14ac:dyDescent="0.25">
      <c r="A156" s="20">
        <v>46097</v>
      </c>
      <c r="B156" s="21" t="s">
        <v>165</v>
      </c>
      <c r="C156" s="22">
        <v>133204614</v>
      </c>
      <c r="D156" s="22" t="s">
        <v>189</v>
      </c>
      <c r="E156" s="28" t="s">
        <v>188</v>
      </c>
      <c r="F156" s="24">
        <v>247300</v>
      </c>
    </row>
    <row r="157" spans="1:6" x14ac:dyDescent="0.25">
      <c r="A157" s="20">
        <v>45439</v>
      </c>
      <c r="B157" s="21" t="s">
        <v>214</v>
      </c>
      <c r="C157" s="22">
        <v>132935969</v>
      </c>
      <c r="D157" s="22" t="s">
        <v>249</v>
      </c>
      <c r="E157" s="28" t="s">
        <v>266</v>
      </c>
      <c r="F157" s="24">
        <v>29500</v>
      </c>
    </row>
    <row r="158" spans="1:6" x14ac:dyDescent="0.25">
      <c r="A158" s="20">
        <v>45460</v>
      </c>
      <c r="B158" s="21" t="s">
        <v>50</v>
      </c>
      <c r="C158" s="31"/>
      <c r="D158" s="22" t="s">
        <v>52</v>
      </c>
      <c r="E158" s="28" t="s">
        <v>51</v>
      </c>
      <c r="F158" s="24">
        <v>74340</v>
      </c>
    </row>
    <row r="159" spans="1:6" x14ac:dyDescent="0.25">
      <c r="A159" s="20">
        <v>45796</v>
      </c>
      <c r="B159" s="21" t="s">
        <v>215</v>
      </c>
      <c r="C159" s="22" t="s">
        <v>220</v>
      </c>
      <c r="D159" s="22" t="s">
        <v>250</v>
      </c>
      <c r="E159" s="28" t="s">
        <v>102</v>
      </c>
      <c r="F159" s="24">
        <v>225000</v>
      </c>
    </row>
    <row r="160" spans="1:6" x14ac:dyDescent="0.25">
      <c r="A160" s="20">
        <v>45699</v>
      </c>
      <c r="B160" s="21" t="s">
        <v>215</v>
      </c>
      <c r="C160" s="22" t="s">
        <v>220</v>
      </c>
      <c r="D160" s="22" t="s">
        <v>59</v>
      </c>
      <c r="E160" s="28" t="s">
        <v>102</v>
      </c>
      <c r="F160" s="24">
        <v>225000</v>
      </c>
    </row>
    <row r="161" spans="1:6" x14ac:dyDescent="0.25">
      <c r="A161" s="20">
        <v>45565</v>
      </c>
      <c r="B161" s="21" t="s">
        <v>215</v>
      </c>
      <c r="C161" s="22" t="s">
        <v>220</v>
      </c>
      <c r="D161" s="22" t="s">
        <v>251</v>
      </c>
      <c r="E161" s="28" t="s">
        <v>102</v>
      </c>
      <c r="F161" s="24">
        <v>75000</v>
      </c>
    </row>
    <row r="162" spans="1:6" x14ac:dyDescent="0.25">
      <c r="A162" s="20">
        <v>45089</v>
      </c>
      <c r="B162" s="30" t="s">
        <v>18</v>
      </c>
      <c r="C162" s="31">
        <v>131424147</v>
      </c>
      <c r="D162" s="22" t="s">
        <v>19</v>
      </c>
      <c r="E162" s="32" t="s">
        <v>17</v>
      </c>
      <c r="F162" s="33">
        <v>119448.92</v>
      </c>
    </row>
    <row r="163" spans="1:6" ht="30" x14ac:dyDescent="0.25">
      <c r="A163" s="20" t="s">
        <v>186</v>
      </c>
      <c r="B163" s="21" t="s">
        <v>185</v>
      </c>
      <c r="C163" s="22">
        <v>101068744</v>
      </c>
      <c r="D163" s="22" t="s">
        <v>187</v>
      </c>
      <c r="E163" s="28" t="s">
        <v>66</v>
      </c>
      <c r="F163" s="24">
        <v>200000</v>
      </c>
    </row>
    <row r="164" spans="1:6" x14ac:dyDescent="0.25">
      <c r="A164" s="20">
        <v>46087</v>
      </c>
      <c r="B164" s="21" t="s">
        <v>86</v>
      </c>
      <c r="C164" s="31">
        <v>131323032</v>
      </c>
      <c r="D164" s="22" t="s">
        <v>176</v>
      </c>
      <c r="E164" s="28" t="s">
        <v>88</v>
      </c>
      <c r="F164" s="24">
        <v>19186.8</v>
      </c>
    </row>
    <row r="165" spans="1:6" x14ac:dyDescent="0.25">
      <c r="A165" s="20">
        <v>46091</v>
      </c>
      <c r="B165" s="21" t="s">
        <v>86</v>
      </c>
      <c r="C165" s="31">
        <v>131323032</v>
      </c>
      <c r="D165" s="22" t="s">
        <v>177</v>
      </c>
      <c r="E165" s="28" t="s">
        <v>88</v>
      </c>
      <c r="F165" s="24">
        <v>198438.63</v>
      </c>
    </row>
    <row r="166" spans="1:6" x14ac:dyDescent="0.25">
      <c r="A166" s="20">
        <v>46094</v>
      </c>
      <c r="B166" s="21" t="s">
        <v>86</v>
      </c>
      <c r="C166" s="31">
        <v>131323032</v>
      </c>
      <c r="D166" s="22" t="s">
        <v>178</v>
      </c>
      <c r="E166" s="28" t="s">
        <v>88</v>
      </c>
      <c r="F166" s="24">
        <v>22420</v>
      </c>
    </row>
    <row r="167" spans="1:6" x14ac:dyDescent="0.25">
      <c r="A167" s="20">
        <v>46097</v>
      </c>
      <c r="B167" s="21" t="s">
        <v>86</v>
      </c>
      <c r="C167" s="31">
        <v>131323032</v>
      </c>
      <c r="D167" s="22" t="s">
        <v>179</v>
      </c>
      <c r="E167" s="28" t="s">
        <v>88</v>
      </c>
      <c r="F167" s="24">
        <v>24237.200000000001</v>
      </c>
    </row>
    <row r="168" spans="1:6" x14ac:dyDescent="0.25">
      <c r="A168" s="20">
        <v>46097</v>
      </c>
      <c r="B168" s="21" t="s">
        <v>86</v>
      </c>
      <c r="C168" s="31">
        <v>131323032</v>
      </c>
      <c r="D168" s="22" t="s">
        <v>180</v>
      </c>
      <c r="E168" s="28" t="s">
        <v>88</v>
      </c>
      <c r="F168" s="24">
        <v>14573</v>
      </c>
    </row>
    <row r="169" spans="1:6" x14ac:dyDescent="0.25">
      <c r="A169" s="20">
        <v>46097</v>
      </c>
      <c r="B169" s="21" t="s">
        <v>86</v>
      </c>
      <c r="C169" s="31">
        <v>131323032</v>
      </c>
      <c r="D169" s="22" t="s">
        <v>181</v>
      </c>
      <c r="E169" s="28" t="s">
        <v>88</v>
      </c>
      <c r="F169" s="24">
        <v>14702.8</v>
      </c>
    </row>
    <row r="170" spans="1:6" x14ac:dyDescent="0.25">
      <c r="A170" s="20">
        <v>46100</v>
      </c>
      <c r="B170" s="21" t="s">
        <v>86</v>
      </c>
      <c r="C170" s="31">
        <v>131323032</v>
      </c>
      <c r="D170" s="22" t="s">
        <v>182</v>
      </c>
      <c r="E170" s="28" t="s">
        <v>88</v>
      </c>
      <c r="F170" s="24">
        <v>12956.4</v>
      </c>
    </row>
    <row r="171" spans="1:6" x14ac:dyDescent="0.25">
      <c r="A171" s="20">
        <v>46105</v>
      </c>
      <c r="B171" s="21" t="s">
        <v>86</v>
      </c>
      <c r="C171" s="31">
        <v>131323032</v>
      </c>
      <c r="D171" s="22" t="s">
        <v>183</v>
      </c>
      <c r="E171" s="28" t="s">
        <v>88</v>
      </c>
      <c r="F171" s="24">
        <v>17936</v>
      </c>
    </row>
    <row r="172" spans="1:6" x14ac:dyDescent="0.25">
      <c r="A172" s="20">
        <v>46105</v>
      </c>
      <c r="B172" s="21" t="s">
        <v>86</v>
      </c>
      <c r="C172" s="31">
        <v>131323032</v>
      </c>
      <c r="D172" s="22" t="s">
        <v>184</v>
      </c>
      <c r="E172" s="28" t="s">
        <v>87</v>
      </c>
      <c r="F172" s="24">
        <v>26963</v>
      </c>
    </row>
    <row r="173" spans="1:6" x14ac:dyDescent="0.25">
      <c r="A173" s="20">
        <v>46111</v>
      </c>
      <c r="B173" s="21" t="s">
        <v>86</v>
      </c>
      <c r="C173" s="31">
        <v>131323032</v>
      </c>
      <c r="D173" s="22" t="s">
        <v>276</v>
      </c>
      <c r="E173" s="28" t="s">
        <v>88</v>
      </c>
      <c r="F173" s="24">
        <v>12331</v>
      </c>
    </row>
    <row r="174" spans="1:6" x14ac:dyDescent="0.25">
      <c r="A174" s="20">
        <v>46108</v>
      </c>
      <c r="B174" s="21" t="s">
        <v>86</v>
      </c>
      <c r="C174" s="31">
        <v>131323032</v>
      </c>
      <c r="D174" s="22" t="s">
        <v>277</v>
      </c>
      <c r="E174" s="28" t="s">
        <v>88</v>
      </c>
      <c r="F174" s="24">
        <v>14573</v>
      </c>
    </row>
    <row r="175" spans="1:6" x14ac:dyDescent="0.25">
      <c r="A175" s="20">
        <v>46108</v>
      </c>
      <c r="B175" s="21" t="s">
        <v>279</v>
      </c>
      <c r="C175" s="22">
        <v>101726997</v>
      </c>
      <c r="D175" s="22" t="s">
        <v>285</v>
      </c>
      <c r="E175" s="28" t="s">
        <v>286</v>
      </c>
      <c r="F175" s="24">
        <v>8232</v>
      </c>
    </row>
    <row r="176" spans="1:6" x14ac:dyDescent="0.25">
      <c r="A176" s="20">
        <v>45527</v>
      </c>
      <c r="B176" s="21" t="s">
        <v>216</v>
      </c>
      <c r="C176" s="22" t="s">
        <v>221</v>
      </c>
      <c r="D176" s="22" t="s">
        <v>252</v>
      </c>
      <c r="E176" s="28" t="s">
        <v>267</v>
      </c>
      <c r="F176" s="24">
        <v>13963.33</v>
      </c>
    </row>
    <row r="177" spans="1:6" x14ac:dyDescent="0.25">
      <c r="A177" s="20">
        <v>43709</v>
      </c>
      <c r="B177" s="21" t="s">
        <v>217</v>
      </c>
      <c r="C177" s="22">
        <v>131080367</v>
      </c>
      <c r="D177" s="22" t="s">
        <v>253</v>
      </c>
      <c r="E177" s="28" t="s">
        <v>65</v>
      </c>
      <c r="F177" s="24">
        <v>24010.1</v>
      </c>
    </row>
    <row r="178" spans="1:6" x14ac:dyDescent="0.25">
      <c r="A178" s="20">
        <v>43712</v>
      </c>
      <c r="B178" s="21" t="s">
        <v>217</v>
      </c>
      <c r="C178" s="22">
        <v>131080367</v>
      </c>
      <c r="D178" s="22" t="s">
        <v>64</v>
      </c>
      <c r="E178" s="28" t="s">
        <v>65</v>
      </c>
      <c r="F178" s="24">
        <v>31212.400000000001</v>
      </c>
    </row>
    <row r="179" spans="1:6" x14ac:dyDescent="0.25">
      <c r="A179" s="20">
        <v>43739</v>
      </c>
      <c r="B179" s="21" t="s">
        <v>217</v>
      </c>
      <c r="C179" s="22">
        <v>131080367</v>
      </c>
      <c r="D179" s="22" t="s">
        <v>254</v>
      </c>
      <c r="E179" s="28" t="s">
        <v>65</v>
      </c>
      <c r="F179" s="24">
        <v>65622.77</v>
      </c>
    </row>
    <row r="180" spans="1:6" x14ac:dyDescent="0.25">
      <c r="A180" s="20">
        <v>43739</v>
      </c>
      <c r="B180" s="21" t="s">
        <v>217</v>
      </c>
      <c r="C180" s="22">
        <v>131080367</v>
      </c>
      <c r="D180" s="22" t="s">
        <v>255</v>
      </c>
      <c r="E180" s="28" t="s">
        <v>65</v>
      </c>
      <c r="F180" s="24">
        <v>20473.3</v>
      </c>
    </row>
    <row r="181" spans="1:6" x14ac:dyDescent="0.25">
      <c r="A181" s="8"/>
      <c r="B181" s="9"/>
      <c r="C181" s="2"/>
      <c r="D181" s="2"/>
      <c r="E181" s="15"/>
      <c r="F181" s="14"/>
    </row>
    <row r="182" spans="1:6" x14ac:dyDescent="0.25">
      <c r="A182" s="8"/>
      <c r="B182" s="9"/>
      <c r="C182" s="2"/>
      <c r="D182" s="2"/>
      <c r="E182" s="15"/>
      <c r="F182" s="14"/>
    </row>
    <row r="183" spans="1:6" x14ac:dyDescent="0.25">
      <c r="A183" s="8"/>
      <c r="B183" s="9"/>
      <c r="C183" s="2"/>
      <c r="D183" s="2"/>
      <c r="E183" s="15"/>
      <c r="F183" s="14"/>
    </row>
    <row r="184" spans="1:6" x14ac:dyDescent="0.25">
      <c r="A184" s="8"/>
      <c r="B184" s="9"/>
      <c r="C184" s="2"/>
      <c r="D184" s="2"/>
      <c r="E184" s="15"/>
      <c r="F184" s="14"/>
    </row>
    <row r="185" spans="1:6" x14ac:dyDescent="0.25">
      <c r="A185" s="8"/>
      <c r="B185" s="9"/>
      <c r="C185" s="2"/>
      <c r="D185" s="2"/>
      <c r="E185" s="15"/>
      <c r="F185" s="14"/>
    </row>
    <row r="186" spans="1:6" x14ac:dyDescent="0.25">
      <c r="A186" s="8"/>
      <c r="B186" s="9"/>
      <c r="C186" s="2"/>
      <c r="D186" s="2"/>
      <c r="E186" s="15"/>
      <c r="F186" s="14"/>
    </row>
    <row r="187" spans="1:6" x14ac:dyDescent="0.25">
      <c r="A187" s="8"/>
      <c r="B187" s="9"/>
      <c r="C187" s="2"/>
      <c r="D187" s="2"/>
      <c r="E187" s="15"/>
      <c r="F187" s="14"/>
    </row>
    <row r="188" spans="1:6" x14ac:dyDescent="0.25">
      <c r="A188" s="8"/>
      <c r="B188" s="9"/>
      <c r="C188" s="2"/>
      <c r="D188" s="2"/>
      <c r="E188" s="15"/>
      <c r="F188" s="14"/>
    </row>
    <row r="189" spans="1:6" x14ac:dyDescent="0.25">
      <c r="A189" s="8"/>
      <c r="B189" s="9"/>
      <c r="C189" s="2"/>
      <c r="D189" s="2"/>
      <c r="E189" s="15"/>
      <c r="F189" s="14"/>
    </row>
    <row r="190" spans="1:6" x14ac:dyDescent="0.25">
      <c r="A190" s="8"/>
      <c r="B190" s="9"/>
      <c r="C190" s="2"/>
      <c r="D190" s="2"/>
      <c r="E190" s="15"/>
      <c r="F190" s="14"/>
    </row>
    <row r="191" spans="1:6" x14ac:dyDescent="0.25">
      <c r="A191" s="8"/>
      <c r="B191" s="9"/>
      <c r="C191" s="2"/>
      <c r="D191" s="2"/>
      <c r="E191" s="15"/>
      <c r="F191" s="14"/>
    </row>
    <row r="192" spans="1:6" x14ac:dyDescent="0.25">
      <c r="A192" s="8"/>
      <c r="B192" s="9"/>
      <c r="C192" s="2"/>
      <c r="D192" s="2"/>
      <c r="E192" s="15"/>
      <c r="F192" s="14"/>
    </row>
    <row r="193" spans="1:8" x14ac:dyDescent="0.25">
      <c r="A193" s="8"/>
      <c r="B193" s="9"/>
      <c r="C193" s="2"/>
      <c r="D193" s="2"/>
      <c r="E193" s="15"/>
      <c r="F193" s="14"/>
    </row>
    <row r="194" spans="1:8" x14ac:dyDescent="0.25">
      <c r="A194" s="8"/>
      <c r="B194" s="9"/>
      <c r="C194" s="2"/>
      <c r="D194" s="2"/>
      <c r="E194" s="15"/>
      <c r="F194" s="14"/>
    </row>
    <row r="195" spans="1:8" ht="18.75" x14ac:dyDescent="0.3">
      <c r="A195" s="2"/>
      <c r="B195" s="2"/>
      <c r="C195" s="2"/>
      <c r="D195" s="2"/>
      <c r="E195" s="10" t="s">
        <v>4</v>
      </c>
      <c r="F195" s="38">
        <f>SUM(F8:F194)</f>
        <v>10215511.080000004</v>
      </c>
    </row>
    <row r="196" spans="1:8" x14ac:dyDescent="0.25">
      <c r="C196" s="11"/>
      <c r="F196" s="18"/>
    </row>
    <row r="197" spans="1:8" x14ac:dyDescent="0.25">
      <c r="E197" s="19" t="e">
        <f>+#REF!-'DEUDA X FACTURA'!F195</f>
        <v>#REF!</v>
      </c>
    </row>
    <row r="199" spans="1:8" x14ac:dyDescent="0.25">
      <c r="A199" s="1" t="s">
        <v>5</v>
      </c>
    </row>
    <row r="200" spans="1:8" x14ac:dyDescent="0.25">
      <c r="A200" t="s">
        <v>6</v>
      </c>
    </row>
    <row r="202" spans="1:8" ht="15.75" x14ac:dyDescent="0.25">
      <c r="A202" s="4" t="s">
        <v>7</v>
      </c>
      <c r="B202" s="4"/>
      <c r="C202" s="4"/>
      <c r="D202" s="4" t="s">
        <v>8</v>
      </c>
      <c r="E202" s="4"/>
      <c r="F202" s="4" t="s">
        <v>9</v>
      </c>
      <c r="G202" s="4"/>
      <c r="H202" s="4"/>
    </row>
  </sheetData>
  <sortState xmlns:xlrd2="http://schemas.microsoft.com/office/spreadsheetml/2017/richdata2" ref="A8:F180">
    <sortCondition ref="B8:B180"/>
  </sortState>
  <mergeCells count="3">
    <mergeCell ref="A3:F3"/>
    <mergeCell ref="A4:F4"/>
    <mergeCell ref="A5:F5"/>
  </mergeCells>
  <phoneticPr fontId="12" type="noConversion"/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A23 D20:D21 A13:A15 D25 D30 D14 D23 D27 D8:D10 D16:D18" xr:uid="{8C1F5939-0144-4810-A615-AF50064B1D98}"/>
  </dataValidations>
  <pageMargins left="0.70866141732283472" right="0.70866141732283472" top="0.74803149606299213" bottom="0.74803149606299213" header="0.31496062992125984" footer="0.31496062992125984"/>
  <pageSetup scale="64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X FACTURA</vt:lpstr>
      <vt:lpstr>'DEUDA X FACTURA'!Área_de_impresión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USUARIO</cp:lastModifiedBy>
  <cp:lastPrinted>2026-04-30T17:14:51Z</cp:lastPrinted>
  <dcterms:created xsi:type="dcterms:W3CDTF">2022-04-28T15:08:26Z</dcterms:created>
  <dcterms:modified xsi:type="dcterms:W3CDTF">2026-05-08T18:16:54Z</dcterms:modified>
</cp:coreProperties>
</file>